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Avant - All Staff\Staff - Workpaper Templates &amp; Tools\00-01 Tax Packets\2024 Tax Packet\"/>
    </mc:Choice>
  </mc:AlternateContent>
  <xr:revisionPtr revIDLastSave="0" documentId="8_{2D67842E-8498-4824-A37E-BF28E0B33088}" xr6:coauthVersionLast="47" xr6:coauthVersionMax="47" xr10:uidLastSave="{00000000-0000-0000-0000-000000000000}"/>
  <bookViews>
    <workbookView xWindow="23880" yWindow="-2820" windowWidth="29040" windowHeight="15720" xr2:uid="{1A65A109-C2FD-4457-8773-5608FA3E08AC}"/>
  </bookViews>
  <sheets>
    <sheet name="Home Office" sheetId="1" r:id="rId1"/>
    <sheet name="Vehicle Expense" sheetId="2" r:id="rId2"/>
  </sheets>
  <externalReferences>
    <externalReference r:id="rId3"/>
  </externalReferences>
  <definedNames>
    <definedName name="_Order1" hidden="1">0</definedName>
    <definedName name="COGS">'[1]PBC Income Statement'!$E$17</definedName>
    <definedName name="DATA_01" hidden="1">'[1]PBC Income Statement'!#REF!</definedName>
    <definedName name="DATA_03" hidden="1">'[1]PBC Income Statement'!#REF!</definedName>
    <definedName name="DATA_07" hidden="1">'[1]PBC Income Statement'!#REF!</definedName>
    <definedName name="Gross_Profit">'[1]PBC Income Statement'!$E$19</definedName>
    <definedName name="IntroPrintArea" hidden="1">#REF!</definedName>
    <definedName name="Inventory_Avail">'[1]PBC Income Statement'!$D$15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Net_Sales">'[1]PBC Income Statement'!$E$8</definedName>
    <definedName name="Op_Income">'[1]PBC Income Statement'!$E$43</definedName>
    <definedName name="Other_Income">'[1]PBC Income Statement'!$E$48</definedName>
    <definedName name="Total_Expenses">'[1]PBC Income Statement'!$E$41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2" l="1"/>
  <c r="B56" i="2"/>
  <c r="M44" i="2"/>
  <c r="B44" i="2"/>
  <c r="Q42" i="2"/>
  <c r="F42" i="2"/>
  <c r="Q41" i="2"/>
  <c r="F41" i="2"/>
  <c r="Q40" i="2"/>
  <c r="F40" i="2"/>
  <c r="Q39" i="2"/>
  <c r="F39" i="2"/>
  <c r="Q38" i="2"/>
  <c r="F38" i="2"/>
  <c r="Q37" i="2"/>
  <c r="F37" i="2"/>
  <c r="Q36" i="2"/>
  <c r="F36" i="2"/>
  <c r="Q35" i="2"/>
  <c r="F35" i="2"/>
  <c r="Q34" i="2"/>
  <c r="F34" i="2"/>
  <c r="Q33" i="2"/>
  <c r="F33" i="2"/>
  <c r="Q32" i="2"/>
  <c r="F32" i="2"/>
  <c r="Q31" i="2"/>
  <c r="R44" i="2" s="1"/>
  <c r="M57" i="2" s="1"/>
  <c r="F31" i="2"/>
  <c r="G44" i="2" s="1"/>
  <c r="B57" i="2" s="1"/>
  <c r="B59" i="1"/>
  <c r="D59" i="1" s="1"/>
  <c r="B58" i="1"/>
  <c r="D58" i="1" s="1"/>
  <c r="B57" i="1"/>
  <c r="D57" i="1" s="1"/>
  <c r="AW56" i="1"/>
  <c r="B56" i="1"/>
  <c r="D56" i="1" s="1"/>
  <c r="AO55" i="1"/>
  <c r="B55" i="1"/>
  <c r="D55" i="1" s="1"/>
  <c r="AW54" i="1"/>
  <c r="AG54" i="1"/>
  <c r="B54" i="1"/>
  <c r="D54" i="1" s="1"/>
  <c r="AW53" i="1"/>
  <c r="AO53" i="1"/>
  <c r="Y53" i="1"/>
  <c r="B53" i="1"/>
  <c r="D53" i="1" s="1"/>
  <c r="AW52" i="1"/>
  <c r="AO52" i="1"/>
  <c r="AG52" i="1"/>
  <c r="Q52" i="1"/>
  <c r="B52" i="1"/>
  <c r="D52" i="1" s="1"/>
  <c r="AO51" i="1"/>
  <c r="AG51" i="1"/>
  <c r="Y51" i="1"/>
  <c r="I51" i="1"/>
  <c r="B51" i="1"/>
  <c r="D51" i="1" s="1"/>
  <c r="AG50" i="1"/>
  <c r="Y50" i="1"/>
  <c r="Q50" i="1"/>
  <c r="B50" i="1"/>
  <c r="D50" i="1" s="1"/>
  <c r="AW49" i="1"/>
  <c r="AO49" i="1"/>
  <c r="Y49" i="1"/>
  <c r="Q49" i="1"/>
  <c r="I49" i="1"/>
  <c r="B49" i="1"/>
  <c r="D49" i="1" s="1"/>
  <c r="AW48" i="1"/>
  <c r="AO48" i="1"/>
  <c r="AG48" i="1"/>
  <c r="Q48" i="1"/>
  <c r="I48" i="1"/>
  <c r="B48" i="1"/>
  <c r="D48" i="1" s="1"/>
  <c r="AW47" i="1"/>
  <c r="AO47" i="1"/>
  <c r="AG47" i="1"/>
  <c r="Y47" i="1"/>
  <c r="Q47" i="1"/>
  <c r="I47" i="1"/>
  <c r="B47" i="1"/>
  <c r="D47" i="1" s="1"/>
  <c r="AW46" i="1"/>
  <c r="AO46" i="1"/>
  <c r="AG46" i="1"/>
  <c r="Y46" i="1"/>
  <c r="Q46" i="1"/>
  <c r="I46" i="1"/>
  <c r="B46" i="1"/>
  <c r="D46" i="1" s="1"/>
  <c r="AW45" i="1"/>
  <c r="AO45" i="1"/>
  <c r="AG45" i="1"/>
  <c r="Y45" i="1"/>
  <c r="Q45" i="1"/>
  <c r="I45" i="1"/>
  <c r="B45" i="1"/>
  <c r="D45" i="1" s="1"/>
  <c r="BA41" i="1"/>
  <c r="AW41" i="1"/>
  <c r="AS41" i="1"/>
  <c r="AO41" i="1"/>
  <c r="AK41" i="1"/>
  <c r="AG41" i="1"/>
  <c r="AC41" i="1"/>
  <c r="Y41" i="1"/>
  <c r="U41" i="1"/>
  <c r="Q41" i="1"/>
  <c r="M41" i="1"/>
  <c r="I41" i="1"/>
  <c r="B41" i="1"/>
  <c r="D41" i="1" s="1"/>
  <c r="BA40" i="1"/>
  <c r="AW40" i="1"/>
  <c r="AS40" i="1"/>
  <c r="AO40" i="1"/>
  <c r="AK40" i="1"/>
  <c r="AG40" i="1"/>
  <c r="AC40" i="1"/>
  <c r="Y40" i="1"/>
  <c r="U40" i="1"/>
  <c r="Q40" i="1"/>
  <c r="M40" i="1"/>
  <c r="I40" i="1"/>
  <c r="B40" i="1"/>
  <c r="D40" i="1" s="1"/>
  <c r="BA39" i="1"/>
  <c r="AW39" i="1"/>
  <c r="AS39" i="1"/>
  <c r="AO39" i="1"/>
  <c r="AK39" i="1"/>
  <c r="AG39" i="1"/>
  <c r="AC39" i="1"/>
  <c r="Y39" i="1"/>
  <c r="U39" i="1"/>
  <c r="Q39" i="1"/>
  <c r="M39" i="1"/>
  <c r="I39" i="1"/>
  <c r="B39" i="1"/>
  <c r="D39" i="1" s="1"/>
  <c r="BA37" i="1"/>
  <c r="AW37" i="1"/>
  <c r="AS37" i="1"/>
  <c r="AO37" i="1"/>
  <c r="AK37" i="1"/>
  <c r="AG37" i="1"/>
  <c r="AC37" i="1"/>
  <c r="Y37" i="1"/>
  <c r="U37" i="1"/>
  <c r="Q37" i="1"/>
  <c r="M37" i="1"/>
  <c r="I37" i="1"/>
  <c r="B37" i="1"/>
  <c r="D37" i="1" s="1"/>
  <c r="BA36" i="1"/>
  <c r="AW36" i="1"/>
  <c r="AS36" i="1"/>
  <c r="AO36" i="1"/>
  <c r="AK36" i="1"/>
  <c r="AG36" i="1"/>
  <c r="AC36" i="1"/>
  <c r="Y36" i="1"/>
  <c r="U36" i="1"/>
  <c r="Q36" i="1"/>
  <c r="M36" i="1"/>
  <c r="I36" i="1"/>
  <c r="B36" i="1"/>
  <c r="D36" i="1" s="1"/>
  <c r="B31" i="1"/>
  <c r="AW57" i="1" s="1"/>
  <c r="D26" i="1"/>
  <c r="B65" i="1" l="1"/>
  <c r="B64" i="1"/>
  <c r="D61" i="1"/>
  <c r="B66" i="1"/>
  <c r="B67" i="1"/>
  <c r="AK61" i="1"/>
  <c r="B59" i="2"/>
  <c r="M59" i="2"/>
  <c r="U45" i="1"/>
  <c r="U61" i="1" s="1"/>
  <c r="AC46" i="1"/>
  <c r="AK47" i="1"/>
  <c r="AS48" i="1"/>
  <c r="BA49" i="1"/>
  <c r="M52" i="1"/>
  <c r="U53" i="1"/>
  <c r="AC54" i="1"/>
  <c r="AK55" i="1"/>
  <c r="AS56" i="1"/>
  <c r="BA57" i="1"/>
  <c r="I59" i="1"/>
  <c r="AC45" i="1"/>
  <c r="AC61" i="1" s="1"/>
  <c r="AK46" i="1"/>
  <c r="AS47" i="1"/>
  <c r="BA48" i="1"/>
  <c r="M51" i="1"/>
  <c r="U52" i="1"/>
  <c r="AC53" i="1"/>
  <c r="AK54" i="1"/>
  <c r="AS55" i="1"/>
  <c r="BA56" i="1"/>
  <c r="M59" i="1"/>
  <c r="I50" i="1"/>
  <c r="I61" i="1" s="1"/>
  <c r="Q51" i="1"/>
  <c r="Q61" i="1" s="1"/>
  <c r="Y52" i="1"/>
  <c r="AG53" i="1"/>
  <c r="AO54" i="1"/>
  <c r="AW55" i="1"/>
  <c r="I58" i="1"/>
  <c r="Q59" i="1"/>
  <c r="AK45" i="1"/>
  <c r="AS46" i="1"/>
  <c r="BA47" i="1"/>
  <c r="M50" i="1"/>
  <c r="U51" i="1"/>
  <c r="AC52" i="1"/>
  <c r="AK53" i="1"/>
  <c r="AS54" i="1"/>
  <c r="BA55" i="1"/>
  <c r="M58" i="1"/>
  <c r="U59" i="1"/>
  <c r="I57" i="1"/>
  <c r="Q58" i="1"/>
  <c r="Y59" i="1"/>
  <c r="AS45" i="1"/>
  <c r="AS61" i="1" s="1"/>
  <c r="BA46" i="1"/>
  <c r="M49" i="1"/>
  <c r="U50" i="1"/>
  <c r="AC51" i="1"/>
  <c r="AK52" i="1"/>
  <c r="AS53" i="1"/>
  <c r="BA54" i="1"/>
  <c r="M57" i="1"/>
  <c r="U58" i="1"/>
  <c r="AC59" i="1"/>
  <c r="I56" i="1"/>
  <c r="Q57" i="1"/>
  <c r="Y58" i="1"/>
  <c r="AG59" i="1"/>
  <c r="BA45" i="1"/>
  <c r="BA61" i="1" s="1"/>
  <c r="M48" i="1"/>
  <c r="U49" i="1"/>
  <c r="AC50" i="1"/>
  <c r="AK51" i="1"/>
  <c r="AS52" i="1"/>
  <c r="BA53" i="1"/>
  <c r="M56" i="1"/>
  <c r="U57" i="1"/>
  <c r="AC58" i="1"/>
  <c r="AK59" i="1"/>
  <c r="I55" i="1"/>
  <c r="Q56" i="1"/>
  <c r="Y57" i="1"/>
  <c r="AG58" i="1"/>
  <c r="AO59" i="1"/>
  <c r="M47" i="1"/>
  <c r="U48" i="1"/>
  <c r="AC49" i="1"/>
  <c r="AK50" i="1"/>
  <c r="AS51" i="1"/>
  <c r="BA52" i="1"/>
  <c r="M55" i="1"/>
  <c r="U56" i="1"/>
  <c r="AC57" i="1"/>
  <c r="AK58" i="1"/>
  <c r="AS59" i="1"/>
  <c r="Y48" i="1"/>
  <c r="Y61" i="1" s="1"/>
  <c r="AG49" i="1"/>
  <c r="AG61" i="1" s="1"/>
  <c r="AO50" i="1"/>
  <c r="AO61" i="1" s="1"/>
  <c r="AW51" i="1"/>
  <c r="I54" i="1"/>
  <c r="Q55" i="1"/>
  <c r="Y56" i="1"/>
  <c r="AG57" i="1"/>
  <c r="AO58" i="1"/>
  <c r="AW59" i="1"/>
  <c r="M46" i="1"/>
  <c r="U47" i="1"/>
  <c r="AC48" i="1"/>
  <c r="AK49" i="1"/>
  <c r="AS50" i="1"/>
  <c r="BA51" i="1"/>
  <c r="M54" i="1"/>
  <c r="U55" i="1"/>
  <c r="AC56" i="1"/>
  <c r="AK57" i="1"/>
  <c r="AS58" i="1"/>
  <c r="BA59" i="1"/>
  <c r="AW50" i="1"/>
  <c r="AW61" i="1" s="1"/>
  <c r="I53" i="1"/>
  <c r="Q54" i="1"/>
  <c r="Y55" i="1"/>
  <c r="AG56" i="1"/>
  <c r="AO57" i="1"/>
  <c r="AW58" i="1"/>
  <c r="M45" i="1"/>
  <c r="M61" i="1" s="1"/>
  <c r="U46" i="1"/>
  <c r="AC47" i="1"/>
  <c r="AK48" i="1"/>
  <c r="AS49" i="1"/>
  <c r="BA50" i="1"/>
  <c r="M53" i="1"/>
  <c r="U54" i="1"/>
  <c r="AC55" i="1"/>
  <c r="AK56" i="1"/>
  <c r="AS57" i="1"/>
  <c r="BA58" i="1"/>
  <c r="I52" i="1"/>
  <c r="Q53" i="1"/>
  <c r="Y54" i="1"/>
  <c r="AG55" i="1"/>
  <c r="AO56" i="1"/>
</calcChain>
</file>

<file path=xl/sharedStrings.xml><?xml version="1.0" encoding="utf-8"?>
<sst xmlns="http://schemas.openxmlformats.org/spreadsheetml/2006/main" count="185" uniqueCount="106">
  <si>
    <t>Home Office Expense*</t>
  </si>
  <si>
    <t xml:space="preserve">*This is a general guide and does not include all factors to consider; please refer to IRS Publication 587, Business Use of Home. </t>
  </si>
  <si>
    <t>Amount Input Field</t>
  </si>
  <si>
    <t>Formulas (Do Not Edit)</t>
  </si>
  <si>
    <t xml:space="preserve">To qualify home office must be a separate room or have a clear separation from your personal living space. </t>
  </si>
  <si>
    <t>The home office needs to be used regularly and be your principal place of business.</t>
  </si>
  <si>
    <t>There are two methods available.</t>
  </si>
  <si>
    <t>Simplified method - we recommend the simplified method if your home office is small. You could see a higher deduction by claiming $5 per square foot.</t>
  </si>
  <si>
    <t xml:space="preserve">Actual expenses - we recommend using actual expenses if your mortgage/rent are higher than average or if you live in a high-cost area. </t>
  </si>
  <si>
    <t>Complete the Information on Home Office fields below:</t>
  </si>
  <si>
    <t>Information on Home Office</t>
  </si>
  <si>
    <t>Address</t>
  </si>
  <si>
    <t>Business Use Start Date</t>
  </si>
  <si>
    <t>Business Use End Date</t>
  </si>
  <si>
    <t>Total square footage of home</t>
  </si>
  <si>
    <t>Part of the home used for your business</t>
  </si>
  <si>
    <t xml:space="preserve">Simplified method </t>
  </si>
  <si>
    <t>We can deduct $5 per square foot of your home used for business (maximum 300 square feet).</t>
  </si>
  <si>
    <t>Total Home Office Expense using the Simplified Method</t>
  </si>
  <si>
    <t>Actual expenses</t>
  </si>
  <si>
    <t>You must keep records for expenses paid if you use this method.</t>
  </si>
  <si>
    <t>Business Use Ratio</t>
  </si>
  <si>
    <t xml:space="preserve">Enter your expenses per month, or override the fields in the "Annual column" with the totals for the year. </t>
  </si>
  <si>
    <t>Annual 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</si>
  <si>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</si>
  <si>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</si>
  <si>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</si>
  <si>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</si>
  <si>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</si>
  <si>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</si>
  <si>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</si>
  <si>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</si>
  <si>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</si>
  <si>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</si>
  <si>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</si>
  <si>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</si>
  <si>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Direct expenses</t>
  </si>
  <si>
    <t>Furniture</t>
  </si>
  <si>
    <t>C</t>
  </si>
  <si>
    <t>Repairs</t>
  </si>
  <si>
    <t>A</t>
  </si>
  <si>
    <t>Note: Please send us invoices for any repair/furniture over $2,500</t>
  </si>
  <si>
    <t>Office supplies</t>
  </si>
  <si>
    <t>Other office space only expense</t>
  </si>
  <si>
    <t>Indirect expenses</t>
  </si>
  <si>
    <t>Rent Expense (if renter)</t>
  </si>
  <si>
    <t>B</t>
  </si>
  <si>
    <t>Mortgage Interest (if homeowner)</t>
  </si>
  <si>
    <t>Property Taxes (if homeowner)</t>
  </si>
  <si>
    <t>HOA fees</t>
  </si>
  <si>
    <t>Insurance (Home, Hazard, Fire, Flood)</t>
  </si>
  <si>
    <t>Security system</t>
  </si>
  <si>
    <t xml:space="preserve">Cleaning </t>
  </si>
  <si>
    <t>Repairs (not directly for office space)</t>
  </si>
  <si>
    <t>Maintenance (not directly for office space)</t>
  </si>
  <si>
    <t>Pest control</t>
  </si>
  <si>
    <t>Internet</t>
  </si>
  <si>
    <t>D</t>
  </si>
  <si>
    <t xml:space="preserve">IT Services </t>
  </si>
  <si>
    <t>Utilities</t>
  </si>
  <si>
    <t>Other indirect expense</t>
  </si>
  <si>
    <t>Total Home Office Deduction (Rent)</t>
  </si>
  <si>
    <t>Avant Use:</t>
  </si>
  <si>
    <t>Sum of A</t>
  </si>
  <si>
    <t>Sum of B</t>
  </si>
  <si>
    <t>Sum of C</t>
  </si>
  <si>
    <t>Sum of D</t>
  </si>
  <si>
    <t>Vehicle Expense*</t>
  </si>
  <si>
    <t xml:space="preserve">*This is a general guide and does not include all factors to consider; please refer to IRS Publication 463. </t>
  </si>
  <si>
    <t>STEP 1: Complete the Vehicle Information fields below:</t>
  </si>
  <si>
    <t>Information on Vehicle 1</t>
  </si>
  <si>
    <t>Information on Vehicle 2 (if applicable)</t>
  </si>
  <si>
    <t>Make:</t>
  </si>
  <si>
    <t>Model</t>
  </si>
  <si>
    <t>Year:</t>
  </si>
  <si>
    <t>Cost of Vehicle</t>
  </si>
  <si>
    <t>Date Purchased</t>
  </si>
  <si>
    <t>Auto Loan Interest Paid</t>
  </si>
  <si>
    <t>Auto Loan Interest</t>
  </si>
  <si>
    <t>Auto Personal Property Tax (DMV fees) Paid:</t>
  </si>
  <si>
    <t>Auto Personal Property Tax to DMV</t>
  </si>
  <si>
    <t>STEP 2: Answer the questions below:</t>
  </si>
  <si>
    <t>Yes</t>
  </si>
  <si>
    <t>No</t>
  </si>
  <si>
    <t>Was this vehicle available for personal use?</t>
  </si>
  <si>
    <t>Did you (or your spouse) have another vehicle available for personal use?</t>
  </si>
  <si>
    <t>Do you have evidence to support your vehicle deduction?</t>
  </si>
  <si>
    <t xml:space="preserve">If "yes" is the evidence written? </t>
  </si>
  <si>
    <t>(A written log of the business use of vehicle meets this requirement)</t>
  </si>
  <si>
    <t>STEP 3: Enter the number of miles you used your vehicle for business and for personal below.</t>
  </si>
  <si>
    <t>Business</t>
  </si>
  <si>
    <t>Personal/
Commuting</t>
  </si>
  <si>
    <t>Total</t>
  </si>
  <si>
    <t>Standard Mileage Method</t>
  </si>
  <si>
    <t>Business Use %</t>
  </si>
  <si>
    <t xml:space="preserve">STEP 4 (Optional): Enter total actual expenses for the year. </t>
  </si>
  <si>
    <t>(We can deduct either mileage or actual expenses - contact us if you have questions)</t>
  </si>
  <si>
    <t>Actual Expense (Vehicle 1)</t>
  </si>
  <si>
    <t>Actual Expense (Vehicle 2)</t>
  </si>
  <si>
    <t>Gas</t>
  </si>
  <si>
    <t>Oil</t>
  </si>
  <si>
    <t>Insurance</t>
  </si>
  <si>
    <t>Total Actual Expenses</t>
  </si>
  <si>
    <t>Business Deduction 
(Actual Expense Method)</t>
  </si>
  <si>
    <t>MILEAGE RATE FOR 2024 PER IRS</t>
  </si>
  <si>
    <t>1/1/2024 to 12/31/2024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</si>
</sst>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_);[Red]\(#,##0.0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5" tint="-0.249977111117893"/>
      <name val="Arial"/>
      <family val="2"/>
    </font>
    <font>
      <b/>
      <sz val="10"/>
      <color rgb="FF22222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10"/>
      <color rgb="FFFF0000"/>
      <name val="Arial"/>
      <family val="2"/>
    </font>
    <font>
      <b/>
      <sz val="10"/>
      <color theme="3"/>
      <name val="Arial"/>
      <family val="2"/>
    </font>
    <font>
      <i/>
      <sz val="12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38" fontId="4" fillId="0" borderId="0" applyFont="0" applyBorder="0" applyProtection="0">
      <alignment wrapText="1"/>
    </xf>
    <xf numFmtId="9" fontId="4" fillId="0" borderId="0" applyFont="0" applyFill="0" applyBorder="0" applyAlignment="0" applyProtection="0"/>
  </cellStyleXfs>
  <cellXfs count="113">
    <xf numFmtId="0" fontId="0" fillId="0" borderId="0" xfId="0"/>
    <xf numFmtId="38" fontId="4" fillId="0" borderId="0" xfId="3" applyAlignment="1"/>
    <xf numFmtId="0" fontId="6" fillId="0" borderId="0" xfId="0" applyFont="1" applyAlignment="1">
      <alignment horizontal="center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38" fontId="4" fillId="0" borderId="0" xfId="3" applyFont="1" applyAlignment="1"/>
    <xf numFmtId="38" fontId="8" fillId="4" borderId="0" xfId="3" applyFont="1" applyFill="1" applyAlignment="1"/>
    <xf numFmtId="38" fontId="4" fillId="4" borderId="0" xfId="3" applyFont="1" applyFill="1" applyAlignment="1"/>
    <xf numFmtId="38" fontId="9" fillId="4" borderId="0" xfId="3" applyFont="1" applyFill="1" applyAlignment="1"/>
    <xf numFmtId="38" fontId="10" fillId="0" borderId="0" xfId="3" applyFont="1" applyAlignment="1"/>
    <xf numFmtId="38" fontId="11" fillId="0" borderId="0" xfId="3" applyFont="1" applyAlignment="1"/>
    <xf numFmtId="38" fontId="9" fillId="0" borderId="0" xfId="3" applyFont="1">
      <alignment wrapText="1"/>
    </xf>
    <xf numFmtId="38" fontId="4" fillId="0" borderId="0" xfId="3">
      <alignment wrapText="1"/>
    </xf>
    <xf numFmtId="38" fontId="12" fillId="0" borderId="3" xfId="3" applyFont="1" applyBorder="1" applyAlignment="1"/>
    <xf numFmtId="38" fontId="12" fillId="0" borderId="3" xfId="3" applyFont="1" applyBorder="1">
      <alignment wrapText="1"/>
    </xf>
    <xf numFmtId="38" fontId="4" fillId="0" borderId="3" xfId="3" applyBorder="1">
      <alignment wrapText="1"/>
    </xf>
    <xf numFmtId="38" fontId="4" fillId="2" borderId="4" xfId="3" applyFill="1" applyBorder="1">
      <alignment wrapText="1"/>
    </xf>
    <xf numFmtId="0" fontId="0" fillId="0" borderId="0" xfId="0" applyAlignment="1">
      <alignment wrapText="1"/>
    </xf>
    <xf numFmtId="38" fontId="11" fillId="0" borderId="6" xfId="3" applyFont="1" applyBorder="1" applyAlignment="1"/>
    <xf numFmtId="38" fontId="9" fillId="0" borderId="7" xfId="3" applyFont="1" applyBorder="1">
      <alignment wrapText="1"/>
    </xf>
    <xf numFmtId="38" fontId="9" fillId="0" borderId="8" xfId="3" applyFont="1" applyBorder="1">
      <alignment wrapText="1"/>
    </xf>
    <xf numFmtId="38" fontId="13" fillId="0" borderId="1" xfId="3" applyFont="1" applyBorder="1" applyAlignment="1"/>
    <xf numFmtId="38" fontId="14" fillId="0" borderId="0" xfId="3" applyFont="1" applyBorder="1" applyAlignment="1"/>
    <xf numFmtId="38" fontId="10" fillId="0" borderId="0" xfId="3" applyFont="1" applyBorder="1" applyAlignment="1"/>
    <xf numFmtId="38" fontId="4" fillId="0" borderId="0" xfId="3" applyBorder="1" applyAlignment="1"/>
    <xf numFmtId="38" fontId="4" fillId="0" borderId="9" xfId="3" applyBorder="1" applyAlignment="1"/>
    <xf numFmtId="38" fontId="15" fillId="0" borderId="1" xfId="3" applyFont="1" applyBorder="1" applyAlignment="1"/>
    <xf numFmtId="38" fontId="4" fillId="0" borderId="1" xfId="3" applyBorder="1" applyAlignment="1"/>
    <xf numFmtId="38" fontId="9" fillId="0" borderId="1" xfId="3" applyFont="1" applyBorder="1" applyAlignment="1"/>
    <xf numFmtId="6" fontId="9" fillId="0" borderId="10" xfId="3" applyNumberFormat="1" applyFont="1" applyBorder="1" applyAlignment="1"/>
    <xf numFmtId="38" fontId="4" fillId="0" borderId="11" xfId="3" applyBorder="1" applyAlignment="1"/>
    <xf numFmtId="38" fontId="4" fillId="0" borderId="12" xfId="3" applyBorder="1" applyAlignment="1"/>
    <xf numFmtId="6" fontId="9" fillId="0" borderId="12" xfId="3" applyNumberFormat="1" applyFont="1" applyBorder="1" applyAlignment="1"/>
    <xf numFmtId="38" fontId="4" fillId="0" borderId="13" xfId="3" applyBorder="1" applyAlignment="1"/>
    <xf numFmtId="6" fontId="9" fillId="0" borderId="0" xfId="3" applyNumberFormat="1" applyFont="1" applyBorder="1" applyAlignment="1"/>
    <xf numFmtId="38" fontId="13" fillId="0" borderId="0" xfId="3" applyFont="1" applyAlignment="1"/>
    <xf numFmtId="38" fontId="15" fillId="0" borderId="0" xfId="3" applyFont="1" applyAlignment="1"/>
    <xf numFmtId="38" fontId="16" fillId="0" borderId="0" xfId="3" applyFont="1" applyAlignment="1">
      <alignment horizontal="right"/>
    </xf>
    <xf numFmtId="9" fontId="9" fillId="3" borderId="14" xfId="4" applyFont="1" applyFill="1" applyBorder="1" applyAlignment="1"/>
    <xf numFmtId="0" fontId="17" fillId="0" borderId="0" xfId="0" applyFont="1" applyAlignment="1">
      <alignment horizontal="left"/>
    </xf>
    <xf numFmtId="38" fontId="16" fillId="0" borderId="0" xfId="3" applyFont="1" applyAlignment="1"/>
    <xf numFmtId="38" fontId="4" fillId="0" borderId="17" xfId="3" applyBorder="1" applyAlignment="1"/>
    <xf numFmtId="38" fontId="14" fillId="0" borderId="0" xfId="3" applyFont="1" applyAlignment="1"/>
    <xf numFmtId="42" fontId="4" fillId="5" borderId="4" xfId="3" applyNumberFormat="1" applyFill="1" applyBorder="1" applyAlignment="1"/>
    <xf numFmtId="42" fontId="4" fillId="0" borderId="0" xfId="3" applyNumberFormat="1" applyAlignment="1"/>
    <xf numFmtId="42" fontId="4" fillId="3" borderId="0" xfId="3" applyNumberFormat="1" applyFill="1" applyAlignment="1"/>
    <xf numFmtId="42" fontId="4" fillId="2" borderId="4" xfId="3" applyNumberFormat="1" applyFill="1" applyBorder="1" applyAlignment="1"/>
    <xf numFmtId="42" fontId="4" fillId="5" borderId="5" xfId="3" applyNumberFormat="1" applyFill="1" applyBorder="1" applyAlignment="1"/>
    <xf numFmtId="42" fontId="4" fillId="2" borderId="5" xfId="3" applyNumberFormat="1" applyFill="1" applyBorder="1" applyAlignment="1"/>
    <xf numFmtId="38" fontId="18" fillId="0" borderId="5" xfId="3" applyFont="1" applyBorder="1" applyAlignment="1"/>
    <xf numFmtId="38" fontId="18" fillId="0" borderId="0" xfId="3" applyFont="1" applyAlignment="1"/>
    <xf numFmtId="38" fontId="18" fillId="0" borderId="0" xfId="3" applyFont="1" applyBorder="1" applyAlignment="1"/>
    <xf numFmtId="42" fontId="16" fillId="0" borderId="0" xfId="3" applyNumberFormat="1" applyFont="1" applyAlignment="1"/>
    <xf numFmtId="38" fontId="9" fillId="0" borderId="0" xfId="3" applyFont="1" applyAlignment="1"/>
    <xf numFmtId="42" fontId="4" fillId="3" borderId="18" xfId="3" applyNumberFormat="1" applyFill="1" applyBorder="1" applyAlignment="1"/>
    <xf numFmtId="38" fontId="19" fillId="0" borderId="0" xfId="3" applyFont="1" applyAlignment="1">
      <alignment horizontal="right"/>
    </xf>
    <xf numFmtId="38" fontId="15" fillId="0" borderId="0" xfId="3" applyFont="1" applyAlignment="1">
      <alignment horizontal="right"/>
    </xf>
    <xf numFmtId="42" fontId="15" fillId="0" borderId="0" xfId="3" applyNumberFormat="1" applyFont="1" applyAlignment="1"/>
    <xf numFmtId="0" fontId="3" fillId="0" borderId="0" xfId="0" applyFont="1" applyAlignment="1">
      <alignment horizontal="center" vertical="center"/>
    </xf>
    <xf numFmtId="38" fontId="9" fillId="0" borderId="0" xfId="3" applyFont="1" applyAlignment="1">
      <alignment horizontal="center" wrapText="1"/>
    </xf>
    <xf numFmtId="38" fontId="4" fillId="0" borderId="19" xfId="3" applyBorder="1">
      <alignment wrapText="1"/>
    </xf>
    <xf numFmtId="38" fontId="18" fillId="0" borderId="0" xfId="3" applyFont="1">
      <alignment wrapText="1"/>
    </xf>
    <xf numFmtId="38" fontId="4" fillId="0" borderId="0" xfId="3" applyBorder="1">
      <alignment wrapText="1"/>
    </xf>
    <xf numFmtId="38" fontId="20" fillId="0" borderId="0" xfId="3" applyFont="1" applyAlignment="1"/>
    <xf numFmtId="38" fontId="20" fillId="0" borderId="0" xfId="3" applyFont="1">
      <alignment wrapText="1"/>
    </xf>
    <xf numFmtId="165" fontId="20" fillId="3" borderId="0" xfId="3" applyNumberFormat="1" applyFont="1" applyFill="1">
      <alignment wrapText="1"/>
    </xf>
    <xf numFmtId="38" fontId="9" fillId="0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38" fontId="4" fillId="0" borderId="9" xfId="3" applyBorder="1">
      <alignment wrapText="1"/>
    </xf>
    <xf numFmtId="0" fontId="0" fillId="0" borderId="9" xfId="0" applyBorder="1" applyAlignment="1">
      <alignment horizontal="center"/>
    </xf>
    <xf numFmtId="38" fontId="4" fillId="0" borderId="1" xfId="3" applyBorder="1">
      <alignment wrapText="1"/>
    </xf>
    <xf numFmtId="41" fontId="4" fillId="6" borderId="4" xfId="3" applyNumberFormat="1" applyFill="1" applyBorder="1">
      <alignment wrapText="1"/>
    </xf>
    <xf numFmtId="38" fontId="20" fillId="0" borderId="9" xfId="3" applyFont="1" applyBorder="1">
      <alignment wrapText="1"/>
    </xf>
    <xf numFmtId="38" fontId="20" fillId="0" borderId="0" xfId="3" applyFont="1" applyBorder="1">
      <alignment wrapText="1"/>
    </xf>
    <xf numFmtId="38" fontId="4" fillId="2" borderId="5" xfId="3" applyFill="1" applyBorder="1">
      <alignment wrapText="1"/>
    </xf>
    <xf numFmtId="38" fontId="20" fillId="0" borderId="1" xfId="3" applyFont="1" applyBorder="1" applyAlignment="1">
      <alignment horizontal="right" wrapText="1"/>
    </xf>
    <xf numFmtId="42" fontId="20" fillId="3" borderId="14" xfId="3" applyNumberFormat="1" applyFont="1" applyFill="1" applyBorder="1">
      <alignment wrapText="1"/>
    </xf>
    <xf numFmtId="0" fontId="20" fillId="3" borderId="14" xfId="3" applyNumberFormat="1" applyFont="1" applyFill="1" applyBorder="1">
      <alignment wrapText="1"/>
    </xf>
    <xf numFmtId="38" fontId="4" fillId="0" borderId="11" xfId="3" applyBorder="1">
      <alignment wrapText="1"/>
    </xf>
    <xf numFmtId="38" fontId="4" fillId="0" borderId="12" xfId="3" applyBorder="1">
      <alignment wrapText="1"/>
    </xf>
    <xf numFmtId="38" fontId="4" fillId="0" borderId="13" xfId="3" applyBorder="1">
      <alignment wrapText="1"/>
    </xf>
    <xf numFmtId="165" fontId="20" fillId="0" borderId="0" xfId="3" applyNumberFormat="1" applyFont="1">
      <alignment wrapText="1"/>
    </xf>
    <xf numFmtId="38" fontId="10" fillId="0" borderId="0" xfId="3" applyFont="1">
      <alignment wrapText="1"/>
    </xf>
    <xf numFmtId="42" fontId="4" fillId="2" borderId="12" xfId="3" applyNumberFormat="1" applyFill="1" applyBorder="1">
      <alignment wrapText="1"/>
    </xf>
    <xf numFmtId="42" fontId="4" fillId="2" borderId="3" xfId="3" applyNumberFormat="1" applyFill="1" applyBorder="1">
      <alignment wrapText="1"/>
    </xf>
    <xf numFmtId="42" fontId="4" fillId="3" borderId="10" xfId="3" applyNumberFormat="1" applyFill="1" applyBorder="1">
      <alignment wrapText="1"/>
    </xf>
    <xf numFmtId="38" fontId="20" fillId="0" borderId="20" xfId="3" applyFont="1" applyBorder="1" applyAlignment="1">
      <alignment horizontal="right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2" applyAlignment="1">
      <alignment horizontal="left" wrapText="1"/>
    </xf>
    <xf numFmtId="164" fontId="5" fillId="2" borderId="1" xfId="1" applyNumberFormat="1" applyFont="1" applyFill="1" applyBorder="1" applyAlignment="1" applyProtection="1">
      <protection locked="0"/>
    </xf>
    <xf numFmtId="0" fontId="0" fillId="0" borderId="0" xfId="0"/>
    <xf numFmtId="0" fontId="7" fillId="3" borderId="2" xfId="0" applyFont="1" applyFill="1" applyBorder="1"/>
    <xf numFmtId="0" fontId="0" fillId="3" borderId="0" xfId="0" applyFill="1"/>
    <xf numFmtId="38" fontId="4" fillId="2" borderId="4" xfId="3" applyFill="1" applyBorder="1">
      <alignment wrapText="1"/>
    </xf>
    <xf numFmtId="0" fontId="0" fillId="2" borderId="4" xfId="0" applyFill="1" applyBorder="1" applyAlignment="1">
      <alignment wrapText="1"/>
    </xf>
    <xf numFmtId="14" fontId="4" fillId="2" borderId="4" xfId="3" applyNumberFormat="1" applyFill="1" applyBorder="1">
      <alignment wrapText="1"/>
    </xf>
    <xf numFmtId="14" fontId="0" fillId="2" borderId="4" xfId="0" applyNumberFormat="1" applyFill="1" applyBorder="1" applyAlignment="1">
      <alignment wrapText="1"/>
    </xf>
    <xf numFmtId="0" fontId="4" fillId="2" borderId="5" xfId="3" applyNumberFormat="1" applyFill="1" applyBorder="1">
      <alignment wrapText="1"/>
    </xf>
    <xf numFmtId="0" fontId="3" fillId="0" borderId="0" xfId="0" applyFont="1" applyAlignment="1">
      <alignment horizontal="center" vertical="center"/>
    </xf>
    <xf numFmtId="0" fontId="4" fillId="2" borderId="4" xfId="3" applyNumberFormat="1" applyFill="1" applyBorder="1">
      <alignment wrapText="1"/>
    </xf>
    <xf numFmtId="44" fontId="4" fillId="2" borderId="4" xfId="3" applyNumberFormat="1" applyFill="1" applyBorder="1">
      <alignment wrapText="1"/>
    </xf>
    <xf numFmtId="44" fontId="0" fillId="2" borderId="4" xfId="0" applyNumberFormat="1" applyFill="1" applyBorder="1" applyAlignment="1">
      <alignment wrapText="1"/>
    </xf>
    <xf numFmtId="38" fontId="9" fillId="0" borderId="6" xfId="3" applyFont="1" applyBorder="1" applyAlignment="1">
      <alignment horizontal="center"/>
    </xf>
    <xf numFmtId="38" fontId="9" fillId="0" borderId="7" xfId="3" applyFont="1" applyBorder="1" applyAlignment="1">
      <alignment horizontal="center"/>
    </xf>
    <xf numFmtId="38" fontId="9" fillId="0" borderId="8" xfId="3" applyFont="1" applyBorder="1" applyAlignment="1">
      <alignment horizontal="center"/>
    </xf>
    <xf numFmtId="38" fontId="20" fillId="0" borderId="1" xfId="3" applyFont="1" applyBorder="1" applyAlignment="1">
      <alignment horizontal="center" wrapText="1"/>
    </xf>
    <xf numFmtId="38" fontId="20" fillId="0" borderId="0" xfId="3" applyFont="1" applyBorder="1" applyAlignment="1">
      <alignment horizontal="center" wrapText="1"/>
    </xf>
    <xf numFmtId="38" fontId="20" fillId="0" borderId="20" xfId="3" applyFont="1" applyBorder="1" applyAlignment="1">
      <alignment horizontal="center" wrapText="1"/>
    </xf>
  </cellXfs>
  <cellStyles count="5">
    <cellStyle name="Comma" xfId="1" builtinId="3"/>
    <cellStyle name="Hyperlink" xfId="2" builtinId="8"/>
    <cellStyle name="Normal" xfId="0" builtinId="0"/>
    <cellStyle name="Normal 2" xfId="3" xr:uid="{0075C8A0-3C9A-4DC3-91FE-4B66690FD48A}"/>
    <cellStyle name="Percent 2" xfId="4" xr:uid="{F89FBE24-C5DB-4DBD-9987-A5ACC76F22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%20drives/Avant%20-%20Cloud%20Drive%20All%20Staff/Clients/Elevate%20Retail%20Group/2020/03-01%20PBC%20Schedule%20C%20template%20for%20Mel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 Income Statement "/>
      <sheetName val="Other Expenses"/>
      <sheetName val="PBC Income Statement"/>
      <sheetName val="Vehicle Expense"/>
      <sheetName val="Home Office"/>
      <sheetName val="Variables"/>
    </sheetNames>
    <sheetDataSet>
      <sheetData sheetId="0"/>
      <sheetData sheetId="1"/>
      <sheetData sheetId="2">
        <row r="8">
          <cell r="E8">
            <v>9443.48</v>
          </cell>
        </row>
        <row r="15">
          <cell r="D15">
            <v>0</v>
          </cell>
        </row>
        <row r="17">
          <cell r="E17">
            <v>0</v>
          </cell>
        </row>
        <row r="19">
          <cell r="E19">
            <v>9443.48</v>
          </cell>
        </row>
        <row r="41">
          <cell r="E41">
            <v>20991</v>
          </cell>
        </row>
        <row r="43">
          <cell r="E43">
            <v>-11547.52</v>
          </cell>
        </row>
        <row r="48">
          <cell r="E48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rs.gov/pub/irs-pdf/p587.pdf" TargetMode="External"/><Relationship Id="rId13" Type="http://schemas.openxmlformats.org/officeDocument/2006/relationships/hyperlink" Target="https://www.irs.gov/pub/irs-pdf/p587.pdf" TargetMode="External"/><Relationship Id="rId18" Type="http://schemas.openxmlformats.org/officeDocument/2006/relationships/hyperlink" Target="https://www.irs.gov/pub/irs-pdf/p587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irs.gov/pub/irs-pdf/p587.pdf" TargetMode="External"/><Relationship Id="rId21" Type="http://schemas.openxmlformats.org/officeDocument/2006/relationships/hyperlink" Target="https://www.irs.gov/pub/irs-pdf/p587.pdf" TargetMode="External"/><Relationship Id="rId7" Type="http://schemas.openxmlformats.org/officeDocument/2006/relationships/hyperlink" Target="https://www.irs.gov/pub/irs-pdf/p587.pdf" TargetMode="External"/><Relationship Id="rId12" Type="http://schemas.openxmlformats.org/officeDocument/2006/relationships/hyperlink" Target="https://www.irs.gov/pub/irs-pdf/p587.pdf" TargetMode="External"/><Relationship Id="rId17" Type="http://schemas.openxmlformats.org/officeDocument/2006/relationships/hyperlink" Target="https://www.irs.gov/pub/irs-pdf/p587.pdf" TargetMode="External"/><Relationship Id="rId25" Type="http://schemas.openxmlformats.org/officeDocument/2006/relationships/hyperlink" Target="https://www.irs.gov/pub/irs-pdf/p587.pdf" TargetMode="External"/><Relationship Id="rId2" Type="http://schemas.openxmlformats.org/officeDocument/2006/relationships/hyperlink" Target="https://www.irs.gov/pub/irs-pdf/p587.pdf" TargetMode="External"/><Relationship Id="rId16" Type="http://schemas.openxmlformats.org/officeDocument/2006/relationships/hyperlink" Target="https://www.irs.gov/pub/irs-pdf/p587.pdf" TargetMode="External"/><Relationship Id="rId20" Type="http://schemas.openxmlformats.org/officeDocument/2006/relationships/hyperlink" Target="https://www.irs.gov/pub/irs-pdf/p587.pdf" TargetMode="External"/><Relationship Id="rId1" Type="http://schemas.openxmlformats.org/officeDocument/2006/relationships/hyperlink" Target="https://www.irs.gov/pub/irs-pdf/p463.pdf" TargetMode="External"/><Relationship Id="rId6" Type="http://schemas.openxmlformats.org/officeDocument/2006/relationships/hyperlink" Target="https://www.irs.gov/pub/irs-pdf/p587.pdf" TargetMode="External"/><Relationship Id="rId11" Type="http://schemas.openxmlformats.org/officeDocument/2006/relationships/hyperlink" Target="https://www.irs.gov/pub/irs-pdf/p587.pdf" TargetMode="External"/><Relationship Id="rId24" Type="http://schemas.openxmlformats.org/officeDocument/2006/relationships/hyperlink" Target="https://www.irs.gov/pub/irs-pdf/p587.pdf" TargetMode="External"/><Relationship Id="rId5" Type="http://schemas.openxmlformats.org/officeDocument/2006/relationships/hyperlink" Target="https://www.irs.gov/pub/irs-pdf/p587.pdf" TargetMode="External"/><Relationship Id="rId15" Type="http://schemas.openxmlformats.org/officeDocument/2006/relationships/hyperlink" Target="https://www.irs.gov/pub/irs-pdf/p587.pdf" TargetMode="External"/><Relationship Id="rId23" Type="http://schemas.openxmlformats.org/officeDocument/2006/relationships/hyperlink" Target="https://www.irs.gov/pub/irs-pdf/p587.pdf" TargetMode="External"/><Relationship Id="rId10" Type="http://schemas.openxmlformats.org/officeDocument/2006/relationships/hyperlink" Target="https://www.irs.gov/pub/irs-pdf/p587.pdf" TargetMode="External"/><Relationship Id="rId19" Type="http://schemas.openxmlformats.org/officeDocument/2006/relationships/hyperlink" Target="https://www.irs.gov/pub/irs-pdf/p587.pdf" TargetMode="External"/><Relationship Id="rId4" Type="http://schemas.openxmlformats.org/officeDocument/2006/relationships/hyperlink" Target="https://www.irs.gov/pub/irs-pdf/p587.pdf" TargetMode="External"/><Relationship Id="rId9" Type="http://schemas.openxmlformats.org/officeDocument/2006/relationships/hyperlink" Target="https://www.irs.gov/pub/irs-pdf/p587.pdf" TargetMode="External"/><Relationship Id="rId14" Type="http://schemas.openxmlformats.org/officeDocument/2006/relationships/hyperlink" Target="https://www.irs.gov/pub/irs-pdf/p587.pdf" TargetMode="External"/><Relationship Id="rId22" Type="http://schemas.openxmlformats.org/officeDocument/2006/relationships/hyperlink" Target="https://www.irs.gov/pub/irs-pdf/p587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rs.gov/pub/irs-pdf/p463.pdf" TargetMode="External"/><Relationship Id="rId1" Type="http://schemas.openxmlformats.org/officeDocument/2006/relationships/hyperlink" Target="https://www.irs.gov/pub/irs-pdf/p4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54EC-3A69-4ABF-9D8E-875C12986163}">
  <sheetPr>
    <tabColor rgb="FF92D050"/>
    <pageSetUpPr fitToPage="1"/>
  </sheetPr>
  <dimension ref="A1:BE68"/>
  <sheetViews>
    <sheetView showGridLines="0" tabSelected="1" workbookViewId="0">
      <selection activeCell="M29" sqref="M29"/>
    </sheetView>
  </sheetViews>
  <sheetFormatPr defaultColWidth="8.7109375" defaultRowHeight="12.75" x14ac:dyDescent="0.2"/>
  <cols>
    <col min="1" max="1" width="35.5703125" style="1" customWidth="1"/>
    <col min="2" max="2" width="13.7109375" style="1" customWidth="1"/>
    <col min="3" max="3" width="6.42578125" style="1" customWidth="1"/>
    <col min="4" max="4" width="8.7109375" style="1"/>
    <col min="5" max="5" width="4" style="1" customWidth="1"/>
    <col min="6" max="6" width="1.85546875" style="1" customWidth="1"/>
    <col min="7" max="7" width="9.140625" style="1" customWidth="1"/>
    <col min="8" max="8" width="1.7109375" style="1" customWidth="1"/>
    <col min="9" max="9" width="8.7109375" style="1"/>
    <col min="10" max="10" width="5.7109375" style="1" customWidth="1"/>
    <col min="11" max="11" width="8.7109375" style="1"/>
    <col min="12" max="12" width="1.7109375" style="1" customWidth="1"/>
    <col min="13" max="13" width="8.7109375" style="1"/>
    <col min="14" max="14" width="5.7109375" style="1" customWidth="1"/>
    <col min="15" max="15" width="8.7109375" style="1"/>
    <col min="16" max="16" width="1.7109375" style="1" customWidth="1"/>
    <col min="17" max="17" width="8.7109375" style="1"/>
    <col min="18" max="18" width="5.7109375" style="1" customWidth="1"/>
    <col min="19" max="19" width="8.7109375" style="1"/>
    <col min="20" max="20" width="1.7109375" style="1" customWidth="1"/>
    <col min="21" max="21" width="8.7109375" style="1"/>
    <col min="22" max="22" width="5.7109375" style="1" customWidth="1"/>
    <col min="23" max="23" width="8.7109375" style="1"/>
    <col min="24" max="24" width="1.7109375" style="1" customWidth="1"/>
    <col min="25" max="25" width="8.7109375" style="1"/>
    <col min="26" max="26" width="5.7109375" style="1" customWidth="1"/>
    <col min="27" max="27" width="8.7109375" style="1"/>
    <col min="28" max="28" width="1.7109375" style="1" customWidth="1"/>
    <col min="29" max="29" width="8.7109375" style="1"/>
    <col min="30" max="30" width="5.7109375" style="1" customWidth="1"/>
    <col min="31" max="31" width="8.7109375" style="1"/>
    <col min="32" max="32" width="1.7109375" style="1" customWidth="1"/>
    <col min="33" max="33" width="8.7109375" style="1"/>
    <col min="34" max="34" width="5.7109375" style="1" customWidth="1"/>
    <col min="35" max="35" width="8.7109375" style="1"/>
    <col min="36" max="36" width="1.7109375" style="1" customWidth="1"/>
    <col min="37" max="37" width="8.7109375" style="1"/>
    <col min="38" max="38" width="5.7109375" style="1" customWidth="1"/>
    <col min="39" max="39" width="8.7109375" style="1"/>
    <col min="40" max="40" width="1.7109375" style="1" customWidth="1"/>
    <col min="41" max="41" width="8.7109375" style="1"/>
    <col min="42" max="42" width="5.7109375" style="1" customWidth="1"/>
    <col min="43" max="43" width="8.7109375" style="1"/>
    <col min="44" max="44" width="1.7109375" style="1" customWidth="1"/>
    <col min="45" max="45" width="8.7109375" style="1"/>
    <col min="46" max="46" width="5.7109375" style="1" customWidth="1"/>
    <col min="47" max="47" width="8.7109375" style="1"/>
    <col min="48" max="48" width="1.7109375" style="1" customWidth="1"/>
    <col min="49" max="49" width="8.7109375" style="1"/>
    <col min="50" max="50" width="5.7109375" style="1" customWidth="1"/>
    <col min="51" max="51" width="8.7109375" style="1"/>
    <col min="52" max="52" width="1.7109375" style="1" customWidth="1"/>
    <col min="53" max="53" width="8.7109375" style="1"/>
    <col min="54" max="54" width="2.140625" style="1" customWidth="1"/>
    <col min="55" max="16384" width="8.7109375" style="1"/>
  </cols>
  <sheetData>
    <row r="1" spans="1:57" ht="15.75" x14ac:dyDescent="0.25">
      <c r="A1" s="91" t="s">
        <v>0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</row>
    <row r="2" spans="1:57" customFormat="1" ht="15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57" s="3" customFormat="1" ht="15" x14ac:dyDescent="0.25">
      <c r="A3" s="94" t="s">
        <v>2</v>
      </c>
      <c r="B3" s="95"/>
      <c r="C3" s="2"/>
      <c r="D3" s="2"/>
      <c r="E3" s="2"/>
      <c r="F3" s="2"/>
      <c r="G3" s="2"/>
    </row>
    <row r="4" spans="1:57" s="3" customFormat="1" ht="15" x14ac:dyDescent="0.25">
      <c r="A4" s="96" t="s">
        <v>3</v>
      </c>
      <c r="B4" s="97"/>
      <c r="C4" s="4"/>
      <c r="D4" s="4"/>
      <c r="E4" s="4"/>
      <c r="F4" s="4"/>
      <c r="G4" s="4"/>
    </row>
    <row r="5" spans="1:57" ht="15" x14ac:dyDescent="0.25">
      <c r="AT5" s="5"/>
      <c r="AU5"/>
      <c r="AV5" s="5"/>
      <c r="AX5" s="5"/>
      <c r="AY5"/>
      <c r="AZ5" s="5"/>
      <c r="BA5" s="5"/>
      <c r="BB5"/>
      <c r="BC5" s="5"/>
      <c r="BD5"/>
      <c r="BE5" s="5"/>
    </row>
    <row r="6" spans="1:57" s="5" customFormat="1" ht="15" x14ac:dyDescent="0.25">
      <c r="A6" s="6" t="s">
        <v>4</v>
      </c>
      <c r="B6" s="7"/>
      <c r="C6" s="7"/>
      <c r="D6" s="7"/>
      <c r="E6" s="7"/>
      <c r="F6" s="7"/>
      <c r="G6" s="7"/>
      <c r="H6" s="7"/>
      <c r="I6" s="7"/>
      <c r="J6" s="7"/>
      <c r="N6"/>
      <c r="R6"/>
      <c r="V6"/>
      <c r="Z6"/>
      <c r="AD6"/>
      <c r="AH6"/>
      <c r="AL6"/>
      <c r="AP6"/>
      <c r="AU6" s="3"/>
      <c r="AY6" s="3"/>
      <c r="BB6" s="3"/>
      <c r="BD6" s="3"/>
    </row>
    <row r="7" spans="1:57" s="5" customFormat="1" x14ac:dyDescent="0.2">
      <c r="A7" s="8" t="s">
        <v>5</v>
      </c>
      <c r="B7" s="7"/>
      <c r="C7" s="7"/>
      <c r="D7" s="7"/>
      <c r="E7" s="7"/>
      <c r="F7" s="7"/>
      <c r="G7" s="7"/>
      <c r="H7" s="7"/>
      <c r="I7" s="7"/>
      <c r="J7" s="7"/>
      <c r="N7" s="3"/>
      <c r="R7" s="3"/>
      <c r="V7" s="3"/>
      <c r="Z7" s="3"/>
      <c r="AD7" s="3"/>
      <c r="AH7" s="3"/>
      <c r="AL7" s="3"/>
      <c r="AP7" s="3"/>
      <c r="AT7" s="1"/>
      <c r="AU7" s="3"/>
      <c r="AV7" s="1"/>
      <c r="AX7" s="1"/>
      <c r="AY7" s="3"/>
      <c r="AZ7" s="1"/>
      <c r="BA7" s="1"/>
      <c r="BB7" s="3"/>
      <c r="BC7" s="1"/>
      <c r="BD7" s="3"/>
      <c r="BE7" s="1"/>
    </row>
    <row r="8" spans="1:57" x14ac:dyDescent="0.2">
      <c r="N8" s="3"/>
      <c r="R8" s="3"/>
      <c r="V8" s="3"/>
      <c r="Z8" s="3"/>
      <c r="AD8" s="3"/>
      <c r="AH8" s="3"/>
      <c r="AL8" s="3"/>
      <c r="AP8" s="3"/>
    </row>
    <row r="9" spans="1:57" x14ac:dyDescent="0.2">
      <c r="A9" s="9" t="s">
        <v>6</v>
      </c>
      <c r="B9" s="9"/>
      <c r="C9" s="9"/>
    </row>
    <row r="10" spans="1:57" x14ac:dyDescent="0.2">
      <c r="A10" s="5" t="s">
        <v>7</v>
      </c>
    </row>
    <row r="11" spans="1:57" x14ac:dyDescent="0.2">
      <c r="A11" s="5" t="s">
        <v>8</v>
      </c>
    </row>
    <row r="13" spans="1:57" s="12" customFormat="1" x14ac:dyDescent="0.2">
      <c r="A13" s="10" t="s">
        <v>9</v>
      </c>
      <c r="B13" s="11"/>
      <c r="C13" s="11"/>
      <c r="D13" s="11"/>
      <c r="E13" s="11"/>
      <c r="F13" s="11"/>
      <c r="G13" s="11"/>
      <c r="H13" s="11"/>
      <c r="I13" s="11"/>
      <c r="J13" s="11"/>
      <c r="N13" s="11"/>
      <c r="R13" s="11"/>
      <c r="V13" s="11"/>
      <c r="Z13" s="11"/>
      <c r="AD13" s="11"/>
      <c r="AH13" s="11"/>
      <c r="AL13" s="11"/>
      <c r="AP13" s="11"/>
      <c r="AT13" s="11"/>
      <c r="AX13" s="11"/>
      <c r="BB13" s="11"/>
    </row>
    <row r="14" spans="1:57" s="12" customFormat="1" ht="15.75" x14ac:dyDescent="0.25">
      <c r="A14" s="13" t="s">
        <v>10</v>
      </c>
      <c r="B14" s="14"/>
      <c r="C14" s="14"/>
      <c r="D14" s="14"/>
      <c r="E14" s="14"/>
      <c r="F14" s="14"/>
      <c r="G14" s="15"/>
    </row>
    <row r="15" spans="1:57" s="12" customFormat="1" x14ac:dyDescent="0.2"/>
    <row r="16" spans="1:57" s="12" customFormat="1" ht="15" x14ac:dyDescent="0.25">
      <c r="A16" s="12" t="s">
        <v>11</v>
      </c>
      <c r="B16" s="98"/>
      <c r="C16" s="98"/>
      <c r="D16" s="99"/>
      <c r="E16" s="99"/>
      <c r="F16" s="99"/>
      <c r="G16" s="99"/>
      <c r="H16" s="17"/>
      <c r="I16" s="17"/>
      <c r="J16" s="17"/>
      <c r="N16" s="17"/>
      <c r="R16" s="17"/>
      <c r="V16" s="17"/>
      <c r="Z16" s="17"/>
      <c r="AD16" s="17"/>
      <c r="AH16" s="17"/>
      <c r="AL16" s="17"/>
      <c r="AP16" s="17"/>
      <c r="AT16" s="17"/>
      <c r="AX16" s="17"/>
      <c r="BB16" s="17"/>
    </row>
    <row r="17" spans="1:54" s="12" customFormat="1" ht="15" x14ac:dyDescent="0.25">
      <c r="A17" s="12" t="s">
        <v>12</v>
      </c>
      <c r="B17" s="100"/>
      <c r="C17" s="100"/>
      <c r="D17" s="101"/>
      <c r="E17" s="101"/>
      <c r="F17" s="101"/>
      <c r="G17" s="101"/>
      <c r="H17" s="17"/>
      <c r="I17" s="17"/>
      <c r="J17" s="17"/>
      <c r="N17" s="17"/>
      <c r="R17" s="17"/>
      <c r="V17" s="17"/>
      <c r="Z17" s="17"/>
      <c r="AD17" s="17"/>
      <c r="AH17" s="17"/>
      <c r="AL17" s="17"/>
      <c r="AP17" s="17"/>
      <c r="AT17" s="17"/>
      <c r="AX17" s="17"/>
      <c r="BB17" s="17"/>
    </row>
    <row r="18" spans="1:54" s="12" customFormat="1" ht="15" x14ac:dyDescent="0.25">
      <c r="A18" s="12" t="s">
        <v>13</v>
      </c>
      <c r="B18" s="100"/>
      <c r="C18" s="100"/>
      <c r="D18" s="101"/>
      <c r="E18" s="101"/>
      <c r="F18" s="101"/>
      <c r="G18" s="101"/>
      <c r="H18" s="17"/>
      <c r="I18" s="17"/>
      <c r="J18" s="17"/>
      <c r="N18" s="17"/>
      <c r="R18" s="17"/>
      <c r="V18" s="17"/>
      <c r="Z18" s="17"/>
      <c r="AD18" s="17"/>
      <c r="AH18" s="17"/>
      <c r="AL18" s="17"/>
      <c r="AP18" s="17"/>
      <c r="AT18" s="17"/>
      <c r="AX18" s="17"/>
      <c r="BB18" s="17"/>
    </row>
    <row r="19" spans="1:54" s="12" customFormat="1" ht="15" x14ac:dyDescent="0.25">
      <c r="A19" s="1" t="s">
        <v>14</v>
      </c>
      <c r="B19" s="102"/>
      <c r="C19" s="102"/>
      <c r="D19" s="102"/>
      <c r="E19" s="102"/>
      <c r="F19" s="102"/>
      <c r="G19" s="102"/>
      <c r="H19" s="17"/>
      <c r="I19" s="17"/>
      <c r="J19" s="17"/>
      <c r="N19" s="17"/>
      <c r="R19" s="17"/>
      <c r="V19" s="17"/>
      <c r="Z19" s="17"/>
      <c r="AD19" s="17"/>
      <c r="AH19" s="17"/>
      <c r="AL19" s="17"/>
      <c r="AP19" s="17"/>
      <c r="AT19" s="17"/>
      <c r="AX19" s="17"/>
      <c r="BB19" s="17"/>
    </row>
    <row r="20" spans="1:54" s="12" customFormat="1" ht="15" x14ac:dyDescent="0.25">
      <c r="A20" s="1" t="s">
        <v>15</v>
      </c>
      <c r="B20" s="102"/>
      <c r="C20" s="102"/>
      <c r="D20" s="102"/>
      <c r="E20" s="102"/>
      <c r="F20" s="102"/>
      <c r="G20" s="102"/>
      <c r="H20" s="17"/>
      <c r="I20" s="17"/>
      <c r="J20" s="17"/>
      <c r="N20" s="17"/>
      <c r="R20" s="17"/>
      <c r="V20" s="17"/>
      <c r="Z20" s="17"/>
      <c r="AD20" s="17"/>
      <c r="AH20" s="17"/>
      <c r="AL20" s="17"/>
      <c r="AP20" s="17"/>
      <c r="AT20" s="17"/>
      <c r="AX20" s="17"/>
      <c r="BB20" s="17"/>
    </row>
    <row r="21" spans="1:54" s="12" customFormat="1" x14ac:dyDescent="0.2"/>
    <row r="22" spans="1:54" s="12" customFormat="1" x14ac:dyDescent="0.2">
      <c r="A22" s="18"/>
      <c r="B22" s="19"/>
      <c r="C22" s="19"/>
      <c r="D22" s="19"/>
      <c r="E22" s="19"/>
      <c r="F22" s="19"/>
      <c r="G22" s="19"/>
      <c r="H22" s="20"/>
      <c r="I22" s="11"/>
      <c r="J22" s="11"/>
      <c r="N22" s="11"/>
      <c r="R22" s="11"/>
      <c r="V22" s="11"/>
      <c r="Z22" s="11"/>
      <c r="AD22" s="11"/>
      <c r="AH22" s="11"/>
      <c r="AL22" s="11"/>
      <c r="AP22" s="11"/>
      <c r="AT22" s="11"/>
      <c r="AX22" s="11"/>
      <c r="BB22" s="11"/>
    </row>
    <row r="23" spans="1:54" x14ac:dyDescent="0.2">
      <c r="A23" s="21" t="s">
        <v>16</v>
      </c>
      <c r="B23" s="22"/>
      <c r="C23" s="23"/>
      <c r="D23" s="24"/>
      <c r="E23" s="24"/>
      <c r="F23" s="24"/>
      <c r="G23" s="24"/>
      <c r="H23" s="25"/>
    </row>
    <row r="24" spans="1:54" x14ac:dyDescent="0.2">
      <c r="A24" s="26" t="s">
        <v>17</v>
      </c>
      <c r="B24" s="24"/>
      <c r="C24" s="24"/>
      <c r="D24" s="24"/>
      <c r="E24" s="24"/>
      <c r="F24" s="24"/>
      <c r="G24" s="24"/>
      <c r="H24" s="25"/>
    </row>
    <row r="25" spans="1:54" x14ac:dyDescent="0.2">
      <c r="A25" s="27"/>
      <c r="B25" s="24"/>
      <c r="C25" s="24"/>
      <c r="D25" s="24"/>
      <c r="E25" s="24"/>
      <c r="F25" s="24"/>
      <c r="G25" s="24"/>
      <c r="H25" s="25"/>
    </row>
    <row r="26" spans="1:54" ht="13.5" thickBot="1" x14ac:dyDescent="0.25">
      <c r="A26" s="28" t="s">
        <v>18</v>
      </c>
      <c r="B26" s="24"/>
      <c r="C26" s="24"/>
      <c r="D26" s="29">
        <f>IF((B20*5)&gt;1500,1500,(B20*5))</f>
        <v>0</v>
      </c>
      <c r="G26" s="24"/>
      <c r="H26" s="25"/>
    </row>
    <row r="27" spans="1:54" ht="13.5" thickTop="1" x14ac:dyDescent="0.2">
      <c r="A27" s="30"/>
      <c r="B27" s="31"/>
      <c r="C27" s="31"/>
      <c r="D27" s="31"/>
      <c r="E27" s="32"/>
      <c r="F27" s="32"/>
      <c r="G27" s="31"/>
      <c r="H27" s="33"/>
    </row>
    <row r="28" spans="1:54" x14ac:dyDescent="0.2">
      <c r="E28" s="34"/>
      <c r="F28" s="34"/>
    </row>
    <row r="29" spans="1:54" x14ac:dyDescent="0.2">
      <c r="A29" s="35" t="s">
        <v>19</v>
      </c>
    </row>
    <row r="30" spans="1:54" ht="13.5" thickBot="1" x14ac:dyDescent="0.25">
      <c r="A30" s="36" t="s">
        <v>20</v>
      </c>
    </row>
    <row r="31" spans="1:54" ht="13.5" thickBot="1" x14ac:dyDescent="0.25">
      <c r="A31" s="37" t="s">
        <v>21</v>
      </c>
      <c r="B31" s="38">
        <f>IFERROR(B20/B19,0)</f>
        <v>0</v>
      </c>
    </row>
    <row r="32" spans="1:54" x14ac:dyDescent="0.2">
      <c r="A32" s="37"/>
    </row>
    <row r="33" spans="1:54" ht="15.75" thickBot="1" x14ac:dyDescent="0.25">
      <c r="A33" s="39" t="s">
        <v>22</v>
      </c>
      <c r="G33" s="40"/>
    </row>
    <row r="34" spans="1:54" ht="14.25" thickTop="1" thickBot="1" x14ac:dyDescent="0.25">
      <c r="B34" s="88" t="s">
        <v>23</v>
      </c>
      <c r="C34" s="89"/>
      <c r="D34" s="89"/>
      <c r="E34" s="41"/>
      <c r="G34" s="88" t="s">
        <v>24</v>
      </c>
      <c r="H34" s="89"/>
      <c r="I34" s="90"/>
      <c r="K34" s="88" t="s">
        <v>25</v>
      </c>
      <c r="L34" s="89"/>
      <c r="M34" s="90"/>
      <c r="O34" s="88" t="s">
        <v>26</v>
      </c>
      <c r="P34" s="89"/>
      <c r="Q34" s="90"/>
      <c r="S34" s="88" t="s">
        <v>27</v>
      </c>
      <c r="T34" s="89"/>
      <c r="U34" s="90"/>
      <c r="W34" s="88" t="s">
        <v>28</v>
      </c>
      <c r="X34" s="89"/>
      <c r="Y34" s="90"/>
      <c r="AA34" s="88" t="s">
        <v>29</v>
      </c>
      <c r="AB34" s="89"/>
      <c r="AC34" s="90"/>
      <c r="AE34" s="88" t="s">
        <v>30</v>
      </c>
      <c r="AF34" s="89"/>
      <c r="AG34" s="90"/>
      <c r="AI34" s="88" t="s">
        <v>31</v>
      </c>
      <c r="AJ34" s="89"/>
      <c r="AK34" s="90"/>
      <c r="AM34" s="88" t="s">
        <v>32</v>
      </c>
      <c r="AN34" s="89"/>
      <c r="AO34" s="90"/>
      <c r="AQ34" s="88" t="s">
        <v>33</v>
      </c>
      <c r="AR34" s="89"/>
      <c r="AS34" s="90"/>
      <c r="AU34" s="88" t="s">
        <v>34</v>
      </c>
      <c r="AV34" s="89"/>
      <c r="AW34" s="90"/>
      <c r="AY34" s="88" t="s">
        <v>35</v>
      </c>
      <c r="AZ34" s="89"/>
      <c r="BA34" s="90"/>
    </row>
    <row r="35" spans="1:54" ht="13.5" thickTop="1" x14ac:dyDescent="0.2">
      <c r="A35" s="42" t="s">
        <v>36</v>
      </c>
      <c r="J35" s="40"/>
      <c r="N35" s="40"/>
      <c r="R35" s="40"/>
      <c r="V35" s="40"/>
      <c r="Z35" s="40"/>
      <c r="AD35" s="40"/>
      <c r="AH35" s="40"/>
      <c r="AL35" s="40"/>
      <c r="AP35" s="40"/>
      <c r="AT35" s="40"/>
      <c r="AX35" s="40"/>
      <c r="BB35" s="40"/>
    </row>
    <row r="36" spans="1:54" x14ac:dyDescent="0.2">
      <c r="A36" s="1" t="s">
        <v>37</v>
      </c>
      <c r="B36" s="43">
        <f>G36+K36+O36+S36+W36+AA36+AE36+AI36+AM36+AQ36+AU36+AY36</f>
        <v>0</v>
      </c>
      <c r="C36" s="44"/>
      <c r="D36" s="45">
        <f>B36</f>
        <v>0</v>
      </c>
      <c r="E36" s="9" t="s">
        <v>38</v>
      </c>
      <c r="F36" s="9"/>
      <c r="G36" s="46"/>
      <c r="H36" s="44"/>
      <c r="I36" s="45">
        <f>G36</f>
        <v>0</v>
      </c>
      <c r="J36" s="40"/>
      <c r="K36" s="46"/>
      <c r="L36" s="44"/>
      <c r="M36" s="45">
        <f>K36</f>
        <v>0</v>
      </c>
      <c r="N36" s="40"/>
      <c r="O36" s="46"/>
      <c r="P36" s="44"/>
      <c r="Q36" s="45">
        <f>O36</f>
        <v>0</v>
      </c>
      <c r="R36" s="40"/>
      <c r="S36" s="46"/>
      <c r="T36" s="44"/>
      <c r="U36" s="45">
        <f>S36</f>
        <v>0</v>
      </c>
      <c r="V36" s="40"/>
      <c r="W36" s="46"/>
      <c r="X36" s="44"/>
      <c r="Y36" s="45">
        <f>W36</f>
        <v>0</v>
      </c>
      <c r="Z36" s="40"/>
      <c r="AA36" s="46"/>
      <c r="AB36" s="44"/>
      <c r="AC36" s="45">
        <f>AA36</f>
        <v>0</v>
      </c>
      <c r="AD36" s="40"/>
      <c r="AE36" s="46"/>
      <c r="AF36" s="44"/>
      <c r="AG36" s="45">
        <f>AE36</f>
        <v>0</v>
      </c>
      <c r="AH36" s="40"/>
      <c r="AI36" s="46"/>
      <c r="AJ36" s="44"/>
      <c r="AK36" s="45">
        <f>AI36</f>
        <v>0</v>
      </c>
      <c r="AL36" s="40"/>
      <c r="AM36" s="46"/>
      <c r="AN36" s="44"/>
      <c r="AO36" s="45">
        <f>AM36</f>
        <v>0</v>
      </c>
      <c r="AP36" s="40"/>
      <c r="AQ36" s="46"/>
      <c r="AR36" s="44"/>
      <c r="AS36" s="45">
        <f>AQ36</f>
        <v>0</v>
      </c>
      <c r="AT36" s="40"/>
      <c r="AU36" s="46"/>
      <c r="AV36" s="44"/>
      <c r="AW36" s="45">
        <f>AU36</f>
        <v>0</v>
      </c>
      <c r="AX36" s="40"/>
      <c r="AY36" s="46"/>
      <c r="AZ36" s="44"/>
      <c r="BA36" s="45">
        <f>AY36</f>
        <v>0</v>
      </c>
      <c r="BB36" s="40"/>
    </row>
    <row r="37" spans="1:54" x14ac:dyDescent="0.2">
      <c r="A37" s="1" t="s">
        <v>39</v>
      </c>
      <c r="B37" s="47">
        <f>G37+K37+O37+S37+W37+AA37+AE37+AI37+AM37+AQ37+AU37+AY37</f>
        <v>0</v>
      </c>
      <c r="C37" s="44"/>
      <c r="D37" s="45">
        <f>B37</f>
        <v>0</v>
      </c>
      <c r="E37" s="9" t="s">
        <v>40</v>
      </c>
      <c r="F37" s="9"/>
      <c r="G37" s="48"/>
      <c r="H37" s="44"/>
      <c r="I37" s="45">
        <f>G37</f>
        <v>0</v>
      </c>
      <c r="J37" s="40"/>
      <c r="K37" s="48"/>
      <c r="L37" s="44"/>
      <c r="M37" s="45">
        <f>K37</f>
        <v>0</v>
      </c>
      <c r="N37" s="40"/>
      <c r="O37" s="48"/>
      <c r="P37" s="44"/>
      <c r="Q37" s="45">
        <f>O37</f>
        <v>0</v>
      </c>
      <c r="R37" s="40"/>
      <c r="S37" s="48"/>
      <c r="T37" s="44"/>
      <c r="U37" s="45">
        <f>S37</f>
        <v>0</v>
      </c>
      <c r="V37" s="40"/>
      <c r="W37" s="48"/>
      <c r="X37" s="44"/>
      <c r="Y37" s="45">
        <f>W37</f>
        <v>0</v>
      </c>
      <c r="Z37" s="40"/>
      <c r="AA37" s="48"/>
      <c r="AB37" s="44"/>
      <c r="AC37" s="45">
        <f>AA37</f>
        <v>0</v>
      </c>
      <c r="AD37" s="40"/>
      <c r="AE37" s="48"/>
      <c r="AF37" s="44"/>
      <c r="AG37" s="45">
        <f>AE37</f>
        <v>0</v>
      </c>
      <c r="AH37" s="40"/>
      <c r="AI37" s="48"/>
      <c r="AJ37" s="44"/>
      <c r="AK37" s="45">
        <f>AI37</f>
        <v>0</v>
      </c>
      <c r="AL37" s="40"/>
      <c r="AM37" s="48"/>
      <c r="AN37" s="44"/>
      <c r="AO37" s="45">
        <f>AM37</f>
        <v>0</v>
      </c>
      <c r="AP37" s="40"/>
      <c r="AQ37" s="48"/>
      <c r="AR37" s="44"/>
      <c r="AS37" s="45">
        <f>AQ37</f>
        <v>0</v>
      </c>
      <c r="AT37" s="40"/>
      <c r="AU37" s="48"/>
      <c r="AV37" s="44"/>
      <c r="AW37" s="45">
        <f>AU37</f>
        <v>0</v>
      </c>
      <c r="AX37" s="40"/>
      <c r="AY37" s="48"/>
      <c r="AZ37" s="44"/>
      <c r="BA37" s="45">
        <f>AY37</f>
        <v>0</v>
      </c>
      <c r="BB37" s="40"/>
    </row>
    <row r="38" spans="1:54" x14ac:dyDescent="0.2">
      <c r="A38" s="36" t="s">
        <v>41</v>
      </c>
      <c r="B38" s="49"/>
      <c r="C38" s="50"/>
      <c r="D38" s="50"/>
      <c r="E38" s="50"/>
      <c r="F38" s="50"/>
      <c r="G38" s="51"/>
      <c r="H38" s="50"/>
      <c r="I38" s="50"/>
      <c r="J38" s="40"/>
      <c r="K38" s="51"/>
      <c r="L38" s="50"/>
      <c r="M38" s="50"/>
      <c r="N38" s="40"/>
      <c r="O38" s="51"/>
      <c r="P38" s="50"/>
      <c r="Q38" s="50"/>
      <c r="R38" s="40"/>
      <c r="S38" s="51"/>
      <c r="T38" s="50"/>
      <c r="U38" s="50"/>
      <c r="V38" s="40"/>
      <c r="W38" s="51"/>
      <c r="X38" s="50"/>
      <c r="Y38" s="50"/>
      <c r="Z38" s="40"/>
      <c r="AA38" s="51"/>
      <c r="AB38" s="50"/>
      <c r="AC38" s="50"/>
      <c r="AD38" s="40"/>
      <c r="AE38" s="51"/>
      <c r="AF38" s="50"/>
      <c r="AG38" s="50"/>
      <c r="AH38" s="40"/>
      <c r="AI38" s="51"/>
      <c r="AJ38" s="50"/>
      <c r="AK38" s="50"/>
      <c r="AL38" s="40"/>
      <c r="AM38" s="51"/>
      <c r="AN38" s="50"/>
      <c r="AO38" s="50"/>
      <c r="AP38" s="40"/>
      <c r="AQ38" s="51"/>
      <c r="AR38" s="50"/>
      <c r="AS38" s="50"/>
      <c r="AT38" s="40"/>
      <c r="AU38" s="51"/>
      <c r="AV38" s="50"/>
      <c r="AW38" s="50"/>
      <c r="AX38" s="40"/>
      <c r="AY38" s="51"/>
      <c r="AZ38" s="50"/>
      <c r="BA38" s="50"/>
      <c r="BB38" s="40"/>
    </row>
    <row r="39" spans="1:54" x14ac:dyDescent="0.2">
      <c r="A39" s="1" t="s">
        <v>42</v>
      </c>
      <c r="B39" s="47">
        <f>G39+K39+O39+S39+W39+AA39+AE39+AI39+AM39+AQ39+AU39+AY39</f>
        <v>0</v>
      </c>
      <c r="C39" s="44"/>
      <c r="D39" s="45">
        <f>B39</f>
        <v>0</v>
      </c>
      <c r="E39" s="9" t="s">
        <v>38</v>
      </c>
      <c r="F39" s="9"/>
      <c r="G39" s="46"/>
      <c r="H39" s="44"/>
      <c r="I39" s="45">
        <f>G39</f>
        <v>0</v>
      </c>
      <c r="J39" s="40"/>
      <c r="K39" s="46"/>
      <c r="L39" s="44"/>
      <c r="M39" s="45">
        <f>K39</f>
        <v>0</v>
      </c>
      <c r="N39" s="40"/>
      <c r="O39" s="46"/>
      <c r="P39" s="44"/>
      <c r="Q39" s="45">
        <f>O39</f>
        <v>0</v>
      </c>
      <c r="R39" s="40"/>
      <c r="S39" s="46"/>
      <c r="T39" s="44"/>
      <c r="U39" s="45">
        <f>S39</f>
        <v>0</v>
      </c>
      <c r="V39" s="40"/>
      <c r="W39" s="46"/>
      <c r="X39" s="44"/>
      <c r="Y39" s="45">
        <f>W39</f>
        <v>0</v>
      </c>
      <c r="Z39" s="40"/>
      <c r="AA39" s="46"/>
      <c r="AB39" s="44"/>
      <c r="AC39" s="45">
        <f>AA39</f>
        <v>0</v>
      </c>
      <c r="AD39" s="40"/>
      <c r="AE39" s="46"/>
      <c r="AF39" s="44"/>
      <c r="AG39" s="45">
        <f>AE39</f>
        <v>0</v>
      </c>
      <c r="AH39" s="40"/>
      <c r="AI39" s="46"/>
      <c r="AJ39" s="44"/>
      <c r="AK39" s="45">
        <f>AI39</f>
        <v>0</v>
      </c>
      <c r="AL39" s="40"/>
      <c r="AM39" s="46"/>
      <c r="AN39" s="44"/>
      <c r="AO39" s="45">
        <f>AM39</f>
        <v>0</v>
      </c>
      <c r="AP39" s="40"/>
      <c r="AQ39" s="46"/>
      <c r="AR39" s="44"/>
      <c r="AS39" s="45">
        <f>AQ39</f>
        <v>0</v>
      </c>
      <c r="AT39" s="40"/>
      <c r="AU39" s="46"/>
      <c r="AV39" s="44"/>
      <c r="AW39" s="45">
        <f>AU39</f>
        <v>0</v>
      </c>
      <c r="AX39" s="40"/>
      <c r="AY39" s="46"/>
      <c r="AZ39" s="44"/>
      <c r="BA39" s="45">
        <f>AY39</f>
        <v>0</v>
      </c>
      <c r="BB39" s="40"/>
    </row>
    <row r="40" spans="1:54" x14ac:dyDescent="0.2">
      <c r="A40" s="1" t="s">
        <v>43</v>
      </c>
      <c r="B40" s="47">
        <f>G40+K40+O40+S40+W40+AA40+AE40+AI40+AM40+AQ40+AU40+AY40</f>
        <v>0</v>
      </c>
      <c r="C40" s="44"/>
      <c r="D40" s="45">
        <f>B40</f>
        <v>0</v>
      </c>
      <c r="E40" s="9"/>
      <c r="F40" s="9"/>
      <c r="G40" s="48"/>
      <c r="H40" s="44"/>
      <c r="I40" s="45">
        <f>G40</f>
        <v>0</v>
      </c>
      <c r="J40" s="40"/>
      <c r="K40" s="48"/>
      <c r="L40" s="44"/>
      <c r="M40" s="45">
        <f>K40</f>
        <v>0</v>
      </c>
      <c r="N40" s="40"/>
      <c r="O40" s="48"/>
      <c r="P40" s="44"/>
      <c r="Q40" s="45">
        <f>O40</f>
        <v>0</v>
      </c>
      <c r="R40" s="40"/>
      <c r="S40" s="48"/>
      <c r="T40" s="44"/>
      <c r="U40" s="45">
        <f>S40</f>
        <v>0</v>
      </c>
      <c r="V40" s="40"/>
      <c r="W40" s="48"/>
      <c r="X40" s="44"/>
      <c r="Y40" s="45">
        <f>W40</f>
        <v>0</v>
      </c>
      <c r="Z40" s="40"/>
      <c r="AA40" s="48"/>
      <c r="AB40" s="44"/>
      <c r="AC40" s="45">
        <f>AA40</f>
        <v>0</v>
      </c>
      <c r="AD40" s="40"/>
      <c r="AE40" s="48"/>
      <c r="AF40" s="44"/>
      <c r="AG40" s="45">
        <f>AE40</f>
        <v>0</v>
      </c>
      <c r="AH40" s="40"/>
      <c r="AI40" s="48"/>
      <c r="AJ40" s="44"/>
      <c r="AK40" s="45">
        <f>AI40</f>
        <v>0</v>
      </c>
      <c r="AL40" s="40"/>
      <c r="AM40" s="48"/>
      <c r="AN40" s="44"/>
      <c r="AO40" s="45">
        <f>AM40</f>
        <v>0</v>
      </c>
      <c r="AP40" s="40"/>
      <c r="AQ40" s="48"/>
      <c r="AR40" s="44"/>
      <c r="AS40" s="45">
        <f>AQ40</f>
        <v>0</v>
      </c>
      <c r="AT40" s="40"/>
      <c r="AU40" s="48"/>
      <c r="AV40" s="44"/>
      <c r="AW40" s="45">
        <f>AU40</f>
        <v>0</v>
      </c>
      <c r="AX40" s="40"/>
      <c r="AY40" s="48"/>
      <c r="AZ40" s="44"/>
      <c r="BA40" s="45">
        <f>AY40</f>
        <v>0</v>
      </c>
      <c r="BB40" s="40"/>
    </row>
    <row r="41" spans="1:54" x14ac:dyDescent="0.2">
      <c r="A41" s="1" t="s">
        <v>43</v>
      </c>
      <c r="B41" s="47">
        <f>G41+K41+O41+S41+W41+AA41+AE41+AI41+AM41+AQ41+AU41+AY41</f>
        <v>0</v>
      </c>
      <c r="C41" s="44"/>
      <c r="D41" s="45">
        <f>B41</f>
        <v>0</v>
      </c>
      <c r="E41" s="9"/>
      <c r="F41" s="9"/>
      <c r="G41" s="48"/>
      <c r="H41" s="44"/>
      <c r="I41" s="45">
        <f>G41</f>
        <v>0</v>
      </c>
      <c r="J41" s="40"/>
      <c r="K41" s="48"/>
      <c r="L41" s="44"/>
      <c r="M41" s="45">
        <f>K41</f>
        <v>0</v>
      </c>
      <c r="N41" s="40"/>
      <c r="O41" s="48"/>
      <c r="P41" s="44"/>
      <c r="Q41" s="45">
        <f>O41</f>
        <v>0</v>
      </c>
      <c r="R41" s="40"/>
      <c r="S41" s="48"/>
      <c r="T41" s="44"/>
      <c r="U41" s="45">
        <f>S41</f>
        <v>0</v>
      </c>
      <c r="V41" s="40"/>
      <c r="W41" s="48"/>
      <c r="X41" s="44"/>
      <c r="Y41" s="45">
        <f>W41</f>
        <v>0</v>
      </c>
      <c r="Z41" s="40"/>
      <c r="AA41" s="48"/>
      <c r="AB41" s="44"/>
      <c r="AC41" s="45">
        <f>AA41</f>
        <v>0</v>
      </c>
      <c r="AD41" s="40"/>
      <c r="AE41" s="48"/>
      <c r="AF41" s="44"/>
      <c r="AG41" s="45">
        <f>AE41</f>
        <v>0</v>
      </c>
      <c r="AH41" s="40"/>
      <c r="AI41" s="48"/>
      <c r="AJ41" s="44"/>
      <c r="AK41" s="45">
        <f>AI41</f>
        <v>0</v>
      </c>
      <c r="AL41" s="40"/>
      <c r="AM41" s="48"/>
      <c r="AN41" s="44"/>
      <c r="AO41" s="45">
        <f>AM41</f>
        <v>0</v>
      </c>
      <c r="AP41" s="40"/>
      <c r="AQ41" s="48"/>
      <c r="AR41" s="44"/>
      <c r="AS41" s="45">
        <f>AQ41</f>
        <v>0</v>
      </c>
      <c r="AT41" s="40"/>
      <c r="AU41" s="48"/>
      <c r="AV41" s="44"/>
      <c r="AW41" s="45">
        <f>AU41</f>
        <v>0</v>
      </c>
      <c r="AX41" s="40"/>
      <c r="AY41" s="48"/>
      <c r="AZ41" s="44"/>
      <c r="BA41" s="45">
        <f>AY41</f>
        <v>0</v>
      </c>
      <c r="BB41" s="40"/>
    </row>
    <row r="42" spans="1:54" ht="13.5" thickBot="1" x14ac:dyDescent="0.25">
      <c r="B42" s="24"/>
      <c r="G42" s="24"/>
      <c r="J42" s="40"/>
      <c r="K42" s="24"/>
      <c r="N42" s="40"/>
      <c r="O42" s="24"/>
      <c r="R42" s="40"/>
      <c r="S42" s="24"/>
      <c r="V42" s="40"/>
      <c r="W42" s="24"/>
      <c r="Z42" s="40"/>
      <c r="AA42" s="24"/>
      <c r="AD42" s="40"/>
      <c r="AE42" s="24"/>
      <c r="AH42" s="40"/>
      <c r="AI42" s="24"/>
      <c r="AL42" s="40"/>
      <c r="AM42" s="24"/>
      <c r="AP42" s="40"/>
      <c r="AQ42" s="24"/>
      <c r="AT42" s="40"/>
      <c r="AU42" s="24"/>
      <c r="AX42" s="40"/>
      <c r="AY42" s="24"/>
      <c r="BB42" s="40"/>
    </row>
    <row r="43" spans="1:54" ht="14.25" thickTop="1" thickBot="1" x14ac:dyDescent="0.25">
      <c r="B43" s="88" t="s">
        <v>23</v>
      </c>
      <c r="C43" s="89"/>
      <c r="D43" s="89"/>
      <c r="E43" s="41"/>
      <c r="G43" s="88" t="s">
        <v>24</v>
      </c>
      <c r="H43" s="89"/>
      <c r="I43" s="90"/>
      <c r="J43" s="40"/>
      <c r="K43" s="88" t="s">
        <v>25</v>
      </c>
      <c r="L43" s="89"/>
      <c r="M43" s="90"/>
      <c r="N43" s="40"/>
      <c r="O43" s="88" t="s">
        <v>26</v>
      </c>
      <c r="P43" s="89"/>
      <c r="Q43" s="90"/>
      <c r="R43" s="40"/>
      <c r="S43" s="88" t="s">
        <v>27</v>
      </c>
      <c r="T43" s="89"/>
      <c r="U43" s="90"/>
      <c r="V43" s="40"/>
      <c r="W43" s="88" t="s">
        <v>28</v>
      </c>
      <c r="X43" s="89"/>
      <c r="Y43" s="90"/>
      <c r="Z43" s="40"/>
      <c r="AA43" s="88" t="s">
        <v>29</v>
      </c>
      <c r="AB43" s="89"/>
      <c r="AC43" s="90"/>
      <c r="AD43" s="40"/>
      <c r="AE43" s="88" t="s">
        <v>30</v>
      </c>
      <c r="AF43" s="89"/>
      <c r="AG43" s="90"/>
      <c r="AH43" s="40"/>
      <c r="AI43" s="88" t="s">
        <v>31</v>
      </c>
      <c r="AJ43" s="89"/>
      <c r="AK43" s="90"/>
      <c r="AL43" s="40"/>
      <c r="AM43" s="88" t="s">
        <v>32</v>
      </c>
      <c r="AN43" s="89"/>
      <c r="AO43" s="90"/>
      <c r="AP43" s="40"/>
      <c r="AQ43" s="88" t="s">
        <v>33</v>
      </c>
      <c r="AR43" s="89"/>
      <c r="AS43" s="90"/>
      <c r="AT43" s="40"/>
      <c r="AU43" s="88" t="s">
        <v>34</v>
      </c>
      <c r="AV43" s="89"/>
      <c r="AW43" s="90"/>
      <c r="AX43" s="40"/>
      <c r="AY43" s="88" t="s">
        <v>35</v>
      </c>
      <c r="AZ43" s="89"/>
      <c r="BA43" s="90"/>
      <c r="BB43" s="40"/>
    </row>
    <row r="44" spans="1:54" ht="13.5" thickTop="1" x14ac:dyDescent="0.2">
      <c r="A44" s="42" t="s">
        <v>44</v>
      </c>
      <c r="J44" s="40"/>
      <c r="N44" s="40"/>
      <c r="R44" s="40"/>
      <c r="V44" s="40"/>
      <c r="Z44" s="40"/>
      <c r="AD44" s="40"/>
      <c r="AH44" s="40"/>
      <c r="AL44" s="40"/>
      <c r="AP44" s="40"/>
      <c r="AT44" s="40"/>
      <c r="AX44" s="40"/>
      <c r="BB44" s="40"/>
    </row>
    <row r="45" spans="1:54" x14ac:dyDescent="0.2">
      <c r="A45" s="1" t="s">
        <v>45</v>
      </c>
      <c r="B45" s="43">
        <f t="shared" ref="B45:B59" si="0">G45+K45+O45+S45+W45+AA45+AE45+AI45+AM45+AQ45+AU45+AY45</f>
        <v>0</v>
      </c>
      <c r="C45" s="44"/>
      <c r="D45" s="45">
        <f t="shared" ref="D45:D59" si="1">B45*$B$31</f>
        <v>0</v>
      </c>
      <c r="E45" s="9" t="s">
        <v>46</v>
      </c>
      <c r="F45" s="9"/>
      <c r="G45" s="46"/>
      <c r="H45" s="44"/>
      <c r="I45" s="45">
        <f t="shared" ref="I45:I59" si="2">G45*$B$31</f>
        <v>0</v>
      </c>
      <c r="J45" s="40"/>
      <c r="K45" s="46"/>
      <c r="L45" s="44"/>
      <c r="M45" s="45">
        <f t="shared" ref="M45:M59" si="3">K45*$B$31</f>
        <v>0</v>
      </c>
      <c r="N45" s="40"/>
      <c r="O45" s="46"/>
      <c r="P45" s="44"/>
      <c r="Q45" s="45">
        <f t="shared" ref="Q45:Q59" si="4">O45*$B$31</f>
        <v>0</v>
      </c>
      <c r="R45" s="40"/>
      <c r="S45" s="46"/>
      <c r="T45" s="44"/>
      <c r="U45" s="45">
        <f t="shared" ref="U45:U59" si="5">S45*$B$31</f>
        <v>0</v>
      </c>
      <c r="V45" s="40"/>
      <c r="W45" s="46"/>
      <c r="X45" s="44"/>
      <c r="Y45" s="45">
        <f t="shared" ref="Y45:Y59" si="6">W45*$B$31</f>
        <v>0</v>
      </c>
      <c r="Z45" s="40"/>
      <c r="AA45" s="46"/>
      <c r="AB45" s="44"/>
      <c r="AC45" s="45">
        <f t="shared" ref="AC45:AC59" si="7">AA45*$B$31</f>
        <v>0</v>
      </c>
      <c r="AD45" s="40"/>
      <c r="AE45" s="46"/>
      <c r="AF45" s="44"/>
      <c r="AG45" s="45">
        <f t="shared" ref="AG45:AG59" si="8">AE45*$B$31</f>
        <v>0</v>
      </c>
      <c r="AH45" s="40"/>
      <c r="AI45" s="46"/>
      <c r="AJ45" s="44"/>
      <c r="AK45" s="45">
        <f t="shared" ref="AK45:AK59" si="9">AI45*$B$31</f>
        <v>0</v>
      </c>
      <c r="AL45" s="40"/>
      <c r="AM45" s="46"/>
      <c r="AN45" s="44"/>
      <c r="AO45" s="45">
        <f t="shared" ref="AO45:AO59" si="10">AM45*$B$31</f>
        <v>0</v>
      </c>
      <c r="AP45" s="40"/>
      <c r="AQ45" s="46"/>
      <c r="AR45" s="44"/>
      <c r="AS45" s="45">
        <f t="shared" ref="AS45:AS59" si="11">AQ45*$B$31</f>
        <v>0</v>
      </c>
      <c r="AT45" s="40"/>
      <c r="AU45" s="46"/>
      <c r="AV45" s="44"/>
      <c r="AW45" s="45">
        <f t="shared" ref="AW45:AW59" si="12">AU45*$B$31</f>
        <v>0</v>
      </c>
      <c r="AX45" s="40"/>
      <c r="AY45" s="46"/>
      <c r="AZ45" s="44"/>
      <c r="BA45" s="45">
        <f t="shared" ref="BA45:BA59" si="13">AY45*$B$31</f>
        <v>0</v>
      </c>
      <c r="BB45" s="40"/>
    </row>
    <row r="46" spans="1:54" x14ac:dyDescent="0.2">
      <c r="A46" s="1" t="s">
        <v>47</v>
      </c>
      <c r="B46" s="47">
        <f t="shared" si="0"/>
        <v>0</v>
      </c>
      <c r="C46" s="44"/>
      <c r="D46" s="45">
        <f t="shared" si="1"/>
        <v>0</v>
      </c>
      <c r="E46" s="9" t="s">
        <v>46</v>
      </c>
      <c r="F46" s="9"/>
      <c r="G46" s="48"/>
      <c r="H46" s="44"/>
      <c r="I46" s="45">
        <f t="shared" si="2"/>
        <v>0</v>
      </c>
      <c r="J46" s="40"/>
      <c r="K46" s="48"/>
      <c r="L46" s="44"/>
      <c r="M46" s="45">
        <f t="shared" si="3"/>
        <v>0</v>
      </c>
      <c r="N46" s="40"/>
      <c r="O46" s="48"/>
      <c r="P46" s="44"/>
      <c r="Q46" s="45">
        <f t="shared" si="4"/>
        <v>0</v>
      </c>
      <c r="R46" s="40"/>
      <c r="S46" s="48"/>
      <c r="T46" s="44"/>
      <c r="U46" s="45">
        <f t="shared" si="5"/>
        <v>0</v>
      </c>
      <c r="V46" s="40"/>
      <c r="W46" s="48"/>
      <c r="X46" s="44"/>
      <c r="Y46" s="45">
        <f t="shared" si="6"/>
        <v>0</v>
      </c>
      <c r="Z46" s="40"/>
      <c r="AA46" s="48"/>
      <c r="AB46" s="44"/>
      <c r="AC46" s="45">
        <f t="shared" si="7"/>
        <v>0</v>
      </c>
      <c r="AD46" s="40"/>
      <c r="AE46" s="48"/>
      <c r="AF46" s="44"/>
      <c r="AG46" s="45">
        <f t="shared" si="8"/>
        <v>0</v>
      </c>
      <c r="AH46" s="40"/>
      <c r="AI46" s="48"/>
      <c r="AJ46" s="44"/>
      <c r="AK46" s="45">
        <f t="shared" si="9"/>
        <v>0</v>
      </c>
      <c r="AL46" s="40"/>
      <c r="AM46" s="48"/>
      <c r="AN46" s="44"/>
      <c r="AO46" s="45">
        <f t="shared" si="10"/>
        <v>0</v>
      </c>
      <c r="AP46" s="40"/>
      <c r="AQ46" s="48"/>
      <c r="AR46" s="44"/>
      <c r="AS46" s="45">
        <f t="shared" si="11"/>
        <v>0</v>
      </c>
      <c r="AT46" s="40"/>
      <c r="AU46" s="48"/>
      <c r="AV46" s="44"/>
      <c r="AW46" s="45">
        <f t="shared" si="12"/>
        <v>0</v>
      </c>
      <c r="AX46" s="40"/>
      <c r="AY46" s="48"/>
      <c r="AZ46" s="44"/>
      <c r="BA46" s="45">
        <f t="shared" si="13"/>
        <v>0</v>
      </c>
      <c r="BB46" s="40"/>
    </row>
    <row r="47" spans="1:54" x14ac:dyDescent="0.2">
      <c r="A47" s="1" t="s">
        <v>48</v>
      </c>
      <c r="B47" s="47">
        <f t="shared" si="0"/>
        <v>0</v>
      </c>
      <c r="C47" s="44"/>
      <c r="D47" s="45">
        <f t="shared" si="1"/>
        <v>0</v>
      </c>
      <c r="E47" s="9" t="s">
        <v>46</v>
      </c>
      <c r="F47" s="9"/>
      <c r="G47" s="48"/>
      <c r="H47" s="44"/>
      <c r="I47" s="45">
        <f t="shared" si="2"/>
        <v>0</v>
      </c>
      <c r="J47" s="40"/>
      <c r="K47" s="48"/>
      <c r="L47" s="44"/>
      <c r="M47" s="45">
        <f t="shared" si="3"/>
        <v>0</v>
      </c>
      <c r="N47" s="40"/>
      <c r="O47" s="48"/>
      <c r="P47" s="44"/>
      <c r="Q47" s="45">
        <f t="shared" si="4"/>
        <v>0</v>
      </c>
      <c r="R47" s="40"/>
      <c r="S47" s="48"/>
      <c r="T47" s="44"/>
      <c r="U47" s="45">
        <f t="shared" si="5"/>
        <v>0</v>
      </c>
      <c r="V47" s="40"/>
      <c r="W47" s="48"/>
      <c r="X47" s="44"/>
      <c r="Y47" s="45">
        <f t="shared" si="6"/>
        <v>0</v>
      </c>
      <c r="Z47" s="40"/>
      <c r="AA47" s="48"/>
      <c r="AB47" s="44"/>
      <c r="AC47" s="45">
        <f t="shared" si="7"/>
        <v>0</v>
      </c>
      <c r="AD47" s="40"/>
      <c r="AE47" s="48"/>
      <c r="AF47" s="44"/>
      <c r="AG47" s="45">
        <f t="shared" si="8"/>
        <v>0</v>
      </c>
      <c r="AH47" s="40"/>
      <c r="AI47" s="48"/>
      <c r="AJ47" s="44"/>
      <c r="AK47" s="45">
        <f t="shared" si="9"/>
        <v>0</v>
      </c>
      <c r="AL47" s="40"/>
      <c r="AM47" s="48"/>
      <c r="AN47" s="44"/>
      <c r="AO47" s="45">
        <f t="shared" si="10"/>
        <v>0</v>
      </c>
      <c r="AP47" s="40"/>
      <c r="AQ47" s="48"/>
      <c r="AR47" s="44"/>
      <c r="AS47" s="45">
        <f t="shared" si="11"/>
        <v>0</v>
      </c>
      <c r="AT47" s="40"/>
      <c r="AU47" s="48"/>
      <c r="AV47" s="44"/>
      <c r="AW47" s="45">
        <f t="shared" si="12"/>
        <v>0</v>
      </c>
      <c r="AX47" s="40"/>
      <c r="AY47" s="48"/>
      <c r="AZ47" s="44"/>
      <c r="BA47" s="45">
        <f t="shared" si="13"/>
        <v>0</v>
      </c>
      <c r="BB47" s="40"/>
    </row>
    <row r="48" spans="1:54" x14ac:dyDescent="0.2">
      <c r="A48" s="1" t="s">
        <v>49</v>
      </c>
      <c r="B48" s="47">
        <f t="shared" si="0"/>
        <v>0</v>
      </c>
      <c r="C48" s="44"/>
      <c r="D48" s="45">
        <f t="shared" si="1"/>
        <v>0</v>
      </c>
      <c r="E48" s="9" t="s">
        <v>46</v>
      </c>
      <c r="F48" s="9"/>
      <c r="G48" s="48"/>
      <c r="H48" s="44"/>
      <c r="I48" s="45">
        <f t="shared" si="2"/>
        <v>0</v>
      </c>
      <c r="J48" s="40"/>
      <c r="K48" s="48"/>
      <c r="L48" s="44"/>
      <c r="M48" s="45">
        <f t="shared" si="3"/>
        <v>0</v>
      </c>
      <c r="N48" s="40"/>
      <c r="O48" s="48"/>
      <c r="P48" s="44"/>
      <c r="Q48" s="45">
        <f t="shared" si="4"/>
        <v>0</v>
      </c>
      <c r="R48" s="40"/>
      <c r="S48" s="48"/>
      <c r="T48" s="44"/>
      <c r="U48" s="45">
        <f t="shared" si="5"/>
        <v>0</v>
      </c>
      <c r="V48" s="40"/>
      <c r="W48" s="48"/>
      <c r="X48" s="44"/>
      <c r="Y48" s="45">
        <f t="shared" si="6"/>
        <v>0</v>
      </c>
      <c r="Z48" s="40"/>
      <c r="AA48" s="48"/>
      <c r="AB48" s="44"/>
      <c r="AC48" s="45">
        <f t="shared" si="7"/>
        <v>0</v>
      </c>
      <c r="AD48" s="40"/>
      <c r="AE48" s="48"/>
      <c r="AF48" s="44"/>
      <c r="AG48" s="45">
        <f t="shared" si="8"/>
        <v>0</v>
      </c>
      <c r="AH48" s="40"/>
      <c r="AI48" s="48"/>
      <c r="AJ48" s="44"/>
      <c r="AK48" s="45">
        <f t="shared" si="9"/>
        <v>0</v>
      </c>
      <c r="AL48" s="40"/>
      <c r="AM48" s="48"/>
      <c r="AN48" s="44"/>
      <c r="AO48" s="45">
        <f t="shared" si="10"/>
        <v>0</v>
      </c>
      <c r="AP48" s="40"/>
      <c r="AQ48" s="48"/>
      <c r="AR48" s="44"/>
      <c r="AS48" s="45">
        <f t="shared" si="11"/>
        <v>0</v>
      </c>
      <c r="AT48" s="40"/>
      <c r="AU48" s="48"/>
      <c r="AV48" s="44"/>
      <c r="AW48" s="45">
        <f t="shared" si="12"/>
        <v>0</v>
      </c>
      <c r="AX48" s="40"/>
      <c r="AY48" s="48"/>
      <c r="AZ48" s="44"/>
      <c r="BA48" s="45">
        <f t="shared" si="13"/>
        <v>0</v>
      </c>
      <c r="BB48" s="40"/>
    </row>
    <row r="49" spans="1:54" x14ac:dyDescent="0.2">
      <c r="A49" s="1" t="s">
        <v>50</v>
      </c>
      <c r="B49" s="47">
        <f t="shared" si="0"/>
        <v>0</v>
      </c>
      <c r="C49" s="44"/>
      <c r="D49" s="45">
        <f t="shared" si="1"/>
        <v>0</v>
      </c>
      <c r="E49" s="9" t="s">
        <v>46</v>
      </c>
      <c r="F49" s="9"/>
      <c r="G49" s="48"/>
      <c r="H49" s="44"/>
      <c r="I49" s="45">
        <f t="shared" si="2"/>
        <v>0</v>
      </c>
      <c r="K49" s="48"/>
      <c r="L49" s="44"/>
      <c r="M49" s="45">
        <f t="shared" si="3"/>
        <v>0</v>
      </c>
      <c r="O49" s="48"/>
      <c r="P49" s="44"/>
      <c r="Q49" s="45">
        <f t="shared" si="4"/>
        <v>0</v>
      </c>
      <c r="S49" s="48"/>
      <c r="T49" s="44"/>
      <c r="U49" s="45">
        <f t="shared" si="5"/>
        <v>0</v>
      </c>
      <c r="W49" s="48"/>
      <c r="X49" s="44"/>
      <c r="Y49" s="45">
        <f t="shared" si="6"/>
        <v>0</v>
      </c>
      <c r="AA49" s="48"/>
      <c r="AB49" s="44"/>
      <c r="AC49" s="45">
        <f t="shared" si="7"/>
        <v>0</v>
      </c>
      <c r="AE49" s="48"/>
      <c r="AF49" s="44"/>
      <c r="AG49" s="45">
        <f t="shared" si="8"/>
        <v>0</v>
      </c>
      <c r="AI49" s="48"/>
      <c r="AJ49" s="44"/>
      <c r="AK49" s="45">
        <f t="shared" si="9"/>
        <v>0</v>
      </c>
      <c r="AM49" s="48"/>
      <c r="AN49" s="44"/>
      <c r="AO49" s="45">
        <f t="shared" si="10"/>
        <v>0</v>
      </c>
      <c r="AQ49" s="48"/>
      <c r="AR49" s="44"/>
      <c r="AS49" s="45">
        <f t="shared" si="11"/>
        <v>0</v>
      </c>
      <c r="AU49" s="48"/>
      <c r="AV49" s="44"/>
      <c r="AW49" s="45">
        <f t="shared" si="12"/>
        <v>0</v>
      </c>
      <c r="AY49" s="48"/>
      <c r="AZ49" s="44"/>
      <c r="BA49" s="45">
        <f t="shared" si="13"/>
        <v>0</v>
      </c>
    </row>
    <row r="50" spans="1:54" x14ac:dyDescent="0.2">
      <c r="A50" s="1" t="s">
        <v>51</v>
      </c>
      <c r="B50" s="47">
        <f t="shared" si="0"/>
        <v>0</v>
      </c>
      <c r="C50" s="44"/>
      <c r="D50" s="45">
        <f t="shared" si="1"/>
        <v>0</v>
      </c>
      <c r="E50" s="9" t="s">
        <v>38</v>
      </c>
      <c r="F50" s="9"/>
      <c r="G50" s="48"/>
      <c r="H50" s="44"/>
      <c r="I50" s="45">
        <f t="shared" si="2"/>
        <v>0</v>
      </c>
      <c r="K50" s="48"/>
      <c r="L50" s="44"/>
      <c r="M50" s="45">
        <f t="shared" si="3"/>
        <v>0</v>
      </c>
      <c r="O50" s="48"/>
      <c r="P50" s="44"/>
      <c r="Q50" s="45">
        <f t="shared" si="4"/>
        <v>0</v>
      </c>
      <c r="S50" s="48"/>
      <c r="T50" s="44"/>
      <c r="U50" s="45">
        <f t="shared" si="5"/>
        <v>0</v>
      </c>
      <c r="W50" s="48"/>
      <c r="X50" s="44"/>
      <c r="Y50" s="45">
        <f t="shared" si="6"/>
        <v>0</v>
      </c>
      <c r="AA50" s="48"/>
      <c r="AB50" s="44"/>
      <c r="AC50" s="45">
        <f t="shared" si="7"/>
        <v>0</v>
      </c>
      <c r="AE50" s="48"/>
      <c r="AF50" s="44"/>
      <c r="AG50" s="45">
        <f t="shared" si="8"/>
        <v>0</v>
      </c>
      <c r="AI50" s="48"/>
      <c r="AJ50" s="44"/>
      <c r="AK50" s="45">
        <f t="shared" si="9"/>
        <v>0</v>
      </c>
      <c r="AM50" s="48"/>
      <c r="AN50" s="44"/>
      <c r="AO50" s="45">
        <f t="shared" si="10"/>
        <v>0</v>
      </c>
      <c r="AQ50" s="48"/>
      <c r="AR50" s="44"/>
      <c r="AS50" s="45">
        <f t="shared" si="11"/>
        <v>0</v>
      </c>
      <c r="AU50" s="48"/>
      <c r="AV50" s="44"/>
      <c r="AW50" s="45">
        <f t="shared" si="12"/>
        <v>0</v>
      </c>
      <c r="AY50" s="48"/>
      <c r="AZ50" s="44"/>
      <c r="BA50" s="45">
        <f t="shared" si="13"/>
        <v>0</v>
      </c>
    </row>
    <row r="51" spans="1:54" x14ac:dyDescent="0.2">
      <c r="A51" s="1" t="s">
        <v>52</v>
      </c>
      <c r="B51" s="47">
        <f t="shared" si="0"/>
        <v>0</v>
      </c>
      <c r="C51" s="44"/>
      <c r="D51" s="45">
        <f t="shared" si="1"/>
        <v>0</v>
      </c>
      <c r="E51" s="9" t="s">
        <v>40</v>
      </c>
      <c r="F51" s="9"/>
      <c r="G51" s="48"/>
      <c r="H51" s="44"/>
      <c r="I51" s="45">
        <f t="shared" si="2"/>
        <v>0</v>
      </c>
      <c r="K51" s="48"/>
      <c r="L51" s="44"/>
      <c r="M51" s="45">
        <f t="shared" si="3"/>
        <v>0</v>
      </c>
      <c r="O51" s="48"/>
      <c r="P51" s="44"/>
      <c r="Q51" s="45">
        <f t="shared" si="4"/>
        <v>0</v>
      </c>
      <c r="S51" s="48"/>
      <c r="T51" s="44"/>
      <c r="U51" s="45">
        <f t="shared" si="5"/>
        <v>0</v>
      </c>
      <c r="W51" s="48"/>
      <c r="X51" s="44"/>
      <c r="Y51" s="45">
        <f t="shared" si="6"/>
        <v>0</v>
      </c>
      <c r="AA51" s="48"/>
      <c r="AB51" s="44"/>
      <c r="AC51" s="45">
        <f t="shared" si="7"/>
        <v>0</v>
      </c>
      <c r="AE51" s="48"/>
      <c r="AF51" s="44"/>
      <c r="AG51" s="45">
        <f t="shared" si="8"/>
        <v>0</v>
      </c>
      <c r="AI51" s="48"/>
      <c r="AJ51" s="44"/>
      <c r="AK51" s="45">
        <f t="shared" si="9"/>
        <v>0</v>
      </c>
      <c r="AM51" s="48"/>
      <c r="AN51" s="44"/>
      <c r="AO51" s="45">
        <f t="shared" si="10"/>
        <v>0</v>
      </c>
      <c r="AQ51" s="48"/>
      <c r="AR51" s="44"/>
      <c r="AS51" s="45">
        <f t="shared" si="11"/>
        <v>0</v>
      </c>
      <c r="AU51" s="48"/>
      <c r="AV51" s="44"/>
      <c r="AW51" s="45">
        <f t="shared" si="12"/>
        <v>0</v>
      </c>
      <c r="AY51" s="48"/>
      <c r="AZ51" s="44"/>
      <c r="BA51" s="45">
        <f t="shared" si="13"/>
        <v>0</v>
      </c>
    </row>
    <row r="52" spans="1:54" x14ac:dyDescent="0.2">
      <c r="A52" s="1" t="s">
        <v>53</v>
      </c>
      <c r="B52" s="47">
        <f t="shared" si="0"/>
        <v>0</v>
      </c>
      <c r="C52" s="44"/>
      <c r="D52" s="45">
        <f t="shared" si="1"/>
        <v>0</v>
      </c>
      <c r="E52" s="9" t="s">
        <v>40</v>
      </c>
      <c r="F52" s="9"/>
      <c r="G52" s="48"/>
      <c r="H52" s="44"/>
      <c r="I52" s="45">
        <f t="shared" si="2"/>
        <v>0</v>
      </c>
      <c r="K52" s="48"/>
      <c r="L52" s="44"/>
      <c r="M52" s="45">
        <f t="shared" si="3"/>
        <v>0</v>
      </c>
      <c r="O52" s="48"/>
      <c r="P52" s="44"/>
      <c r="Q52" s="45">
        <f t="shared" si="4"/>
        <v>0</v>
      </c>
      <c r="S52" s="48"/>
      <c r="T52" s="44"/>
      <c r="U52" s="45">
        <f t="shared" si="5"/>
        <v>0</v>
      </c>
      <c r="W52" s="48"/>
      <c r="X52" s="44"/>
      <c r="Y52" s="45">
        <f t="shared" si="6"/>
        <v>0</v>
      </c>
      <c r="AA52" s="48"/>
      <c r="AB52" s="44"/>
      <c r="AC52" s="45">
        <f t="shared" si="7"/>
        <v>0</v>
      </c>
      <c r="AE52" s="48"/>
      <c r="AF52" s="44"/>
      <c r="AG52" s="45">
        <f t="shared" si="8"/>
        <v>0</v>
      </c>
      <c r="AI52" s="48"/>
      <c r="AJ52" s="44"/>
      <c r="AK52" s="45">
        <f t="shared" si="9"/>
        <v>0</v>
      </c>
      <c r="AM52" s="48"/>
      <c r="AN52" s="44"/>
      <c r="AO52" s="45">
        <f t="shared" si="10"/>
        <v>0</v>
      </c>
      <c r="AQ52" s="48"/>
      <c r="AR52" s="44"/>
      <c r="AS52" s="45">
        <f t="shared" si="11"/>
        <v>0</v>
      </c>
      <c r="AU52" s="48"/>
      <c r="AV52" s="44"/>
      <c r="AW52" s="45">
        <f t="shared" si="12"/>
        <v>0</v>
      </c>
      <c r="AY52" s="48"/>
      <c r="AZ52" s="44"/>
      <c r="BA52" s="45">
        <f t="shared" si="13"/>
        <v>0</v>
      </c>
    </row>
    <row r="53" spans="1:54" x14ac:dyDescent="0.2">
      <c r="A53" s="1" t="s">
        <v>54</v>
      </c>
      <c r="B53" s="47">
        <f t="shared" si="0"/>
        <v>0</v>
      </c>
      <c r="C53" s="44"/>
      <c r="D53" s="45">
        <f t="shared" si="1"/>
        <v>0</v>
      </c>
      <c r="E53" s="9" t="s">
        <v>40</v>
      </c>
      <c r="F53" s="9"/>
      <c r="G53" s="48"/>
      <c r="H53" s="44"/>
      <c r="I53" s="45">
        <f t="shared" si="2"/>
        <v>0</v>
      </c>
      <c r="K53" s="48"/>
      <c r="L53" s="44"/>
      <c r="M53" s="45">
        <f t="shared" si="3"/>
        <v>0</v>
      </c>
      <c r="O53" s="48"/>
      <c r="P53" s="44"/>
      <c r="Q53" s="45">
        <f t="shared" si="4"/>
        <v>0</v>
      </c>
      <c r="S53" s="48"/>
      <c r="T53" s="44"/>
      <c r="U53" s="45">
        <f t="shared" si="5"/>
        <v>0</v>
      </c>
      <c r="W53" s="48"/>
      <c r="X53" s="44"/>
      <c r="Y53" s="45">
        <f t="shared" si="6"/>
        <v>0</v>
      </c>
      <c r="AA53" s="48"/>
      <c r="AB53" s="44"/>
      <c r="AC53" s="45">
        <f t="shared" si="7"/>
        <v>0</v>
      </c>
      <c r="AE53" s="48"/>
      <c r="AF53" s="44"/>
      <c r="AG53" s="45">
        <f t="shared" si="8"/>
        <v>0</v>
      </c>
      <c r="AI53" s="48"/>
      <c r="AJ53" s="44"/>
      <c r="AK53" s="45">
        <f t="shared" si="9"/>
        <v>0</v>
      </c>
      <c r="AM53" s="48"/>
      <c r="AN53" s="44"/>
      <c r="AO53" s="45">
        <f t="shared" si="10"/>
        <v>0</v>
      </c>
      <c r="AQ53" s="48"/>
      <c r="AR53" s="44"/>
      <c r="AS53" s="45">
        <f t="shared" si="11"/>
        <v>0</v>
      </c>
      <c r="AU53" s="48"/>
      <c r="AV53" s="44"/>
      <c r="AW53" s="45">
        <f t="shared" si="12"/>
        <v>0</v>
      </c>
      <c r="AY53" s="48"/>
      <c r="AZ53" s="44"/>
      <c r="BA53" s="45">
        <f t="shared" si="13"/>
        <v>0</v>
      </c>
    </row>
    <row r="54" spans="1:54" x14ac:dyDescent="0.2">
      <c r="A54" s="1" t="s">
        <v>55</v>
      </c>
      <c r="B54" s="47">
        <f t="shared" si="0"/>
        <v>0</v>
      </c>
      <c r="C54" s="44"/>
      <c r="D54" s="45">
        <f t="shared" si="1"/>
        <v>0</v>
      </c>
      <c r="E54" s="9" t="s">
        <v>40</v>
      </c>
      <c r="F54" s="9"/>
      <c r="G54" s="48"/>
      <c r="H54" s="44"/>
      <c r="I54" s="45">
        <f t="shared" si="2"/>
        <v>0</v>
      </c>
      <c r="K54" s="48"/>
      <c r="L54" s="44"/>
      <c r="M54" s="45">
        <f t="shared" si="3"/>
        <v>0</v>
      </c>
      <c r="O54" s="48"/>
      <c r="P54" s="44"/>
      <c r="Q54" s="45">
        <f t="shared" si="4"/>
        <v>0</v>
      </c>
      <c r="S54" s="48"/>
      <c r="T54" s="44"/>
      <c r="U54" s="45">
        <f t="shared" si="5"/>
        <v>0</v>
      </c>
      <c r="W54" s="48"/>
      <c r="X54" s="44"/>
      <c r="Y54" s="45">
        <f t="shared" si="6"/>
        <v>0</v>
      </c>
      <c r="AA54" s="48"/>
      <c r="AB54" s="44"/>
      <c r="AC54" s="45">
        <f t="shared" si="7"/>
        <v>0</v>
      </c>
      <c r="AE54" s="48"/>
      <c r="AF54" s="44"/>
      <c r="AG54" s="45">
        <f t="shared" si="8"/>
        <v>0</v>
      </c>
      <c r="AI54" s="48"/>
      <c r="AJ54" s="44"/>
      <c r="AK54" s="45">
        <f t="shared" si="9"/>
        <v>0</v>
      </c>
      <c r="AM54" s="48"/>
      <c r="AN54" s="44"/>
      <c r="AO54" s="45">
        <f t="shared" si="10"/>
        <v>0</v>
      </c>
      <c r="AQ54" s="48"/>
      <c r="AR54" s="44"/>
      <c r="AS54" s="45">
        <f t="shared" si="11"/>
        <v>0</v>
      </c>
      <c r="AU54" s="48"/>
      <c r="AV54" s="44"/>
      <c r="AW54" s="45">
        <f t="shared" si="12"/>
        <v>0</v>
      </c>
      <c r="AY54" s="48"/>
      <c r="AZ54" s="44"/>
      <c r="BA54" s="45">
        <f t="shared" si="13"/>
        <v>0</v>
      </c>
    </row>
    <row r="55" spans="1:54" x14ac:dyDescent="0.2">
      <c r="A55" s="1" t="s">
        <v>56</v>
      </c>
      <c r="B55" s="47">
        <f t="shared" si="0"/>
        <v>0</v>
      </c>
      <c r="C55" s="44"/>
      <c r="D55" s="45">
        <f t="shared" si="1"/>
        <v>0</v>
      </c>
      <c r="E55" s="9" t="s">
        <v>57</v>
      </c>
      <c r="F55" s="9"/>
      <c r="G55" s="48"/>
      <c r="H55" s="44"/>
      <c r="I55" s="45">
        <f t="shared" si="2"/>
        <v>0</v>
      </c>
      <c r="J55" s="40"/>
      <c r="K55" s="48"/>
      <c r="L55" s="44"/>
      <c r="M55" s="45">
        <f t="shared" si="3"/>
        <v>0</v>
      </c>
      <c r="N55" s="40"/>
      <c r="O55" s="48"/>
      <c r="P55" s="44"/>
      <c r="Q55" s="45">
        <f t="shared" si="4"/>
        <v>0</v>
      </c>
      <c r="R55" s="40"/>
      <c r="S55" s="48"/>
      <c r="T55" s="44"/>
      <c r="U55" s="45">
        <f t="shared" si="5"/>
        <v>0</v>
      </c>
      <c r="V55" s="40"/>
      <c r="W55" s="48"/>
      <c r="X55" s="44"/>
      <c r="Y55" s="45">
        <f t="shared" si="6"/>
        <v>0</v>
      </c>
      <c r="Z55" s="40"/>
      <c r="AA55" s="48"/>
      <c r="AB55" s="44"/>
      <c r="AC55" s="45">
        <f t="shared" si="7"/>
        <v>0</v>
      </c>
      <c r="AD55" s="40"/>
      <c r="AE55" s="48"/>
      <c r="AF55" s="44"/>
      <c r="AG55" s="45">
        <f t="shared" si="8"/>
        <v>0</v>
      </c>
      <c r="AH55" s="40"/>
      <c r="AI55" s="48"/>
      <c r="AJ55" s="44"/>
      <c r="AK55" s="45">
        <f t="shared" si="9"/>
        <v>0</v>
      </c>
      <c r="AL55" s="40"/>
      <c r="AM55" s="48"/>
      <c r="AN55" s="44"/>
      <c r="AO55" s="45">
        <f t="shared" si="10"/>
        <v>0</v>
      </c>
      <c r="AP55" s="40"/>
      <c r="AQ55" s="48"/>
      <c r="AR55" s="44"/>
      <c r="AS55" s="45">
        <f t="shared" si="11"/>
        <v>0</v>
      </c>
      <c r="AT55" s="40"/>
      <c r="AU55" s="48"/>
      <c r="AV55" s="44"/>
      <c r="AW55" s="45">
        <f t="shared" si="12"/>
        <v>0</v>
      </c>
      <c r="AX55" s="40"/>
      <c r="AY55" s="48"/>
      <c r="AZ55" s="44"/>
      <c r="BA55" s="45">
        <f t="shared" si="13"/>
        <v>0</v>
      </c>
      <c r="BB55" s="40"/>
    </row>
    <row r="56" spans="1:54" x14ac:dyDescent="0.2">
      <c r="A56" s="1" t="s">
        <v>58</v>
      </c>
      <c r="B56" s="47">
        <f t="shared" si="0"/>
        <v>0</v>
      </c>
      <c r="C56" s="44"/>
      <c r="D56" s="45">
        <f t="shared" si="1"/>
        <v>0</v>
      </c>
      <c r="E56" s="9" t="s">
        <v>57</v>
      </c>
      <c r="F56" s="9"/>
      <c r="G56" s="48"/>
      <c r="H56" s="44"/>
      <c r="I56" s="45">
        <f t="shared" si="2"/>
        <v>0</v>
      </c>
      <c r="K56" s="48"/>
      <c r="L56" s="44"/>
      <c r="M56" s="45">
        <f t="shared" si="3"/>
        <v>0</v>
      </c>
      <c r="O56" s="48"/>
      <c r="P56" s="44"/>
      <c r="Q56" s="45">
        <f t="shared" si="4"/>
        <v>0</v>
      </c>
      <c r="S56" s="48"/>
      <c r="T56" s="44"/>
      <c r="U56" s="45">
        <f t="shared" si="5"/>
        <v>0</v>
      </c>
      <c r="W56" s="48"/>
      <c r="X56" s="44"/>
      <c r="Y56" s="45">
        <f t="shared" si="6"/>
        <v>0</v>
      </c>
      <c r="AA56" s="48"/>
      <c r="AB56" s="44"/>
      <c r="AC56" s="45">
        <f t="shared" si="7"/>
        <v>0</v>
      </c>
      <c r="AE56" s="48"/>
      <c r="AF56" s="44"/>
      <c r="AG56" s="45">
        <f t="shared" si="8"/>
        <v>0</v>
      </c>
      <c r="AI56" s="48"/>
      <c r="AJ56" s="44"/>
      <c r="AK56" s="45">
        <f t="shared" si="9"/>
        <v>0</v>
      </c>
      <c r="AM56" s="48"/>
      <c r="AN56" s="44"/>
      <c r="AO56" s="45">
        <f t="shared" si="10"/>
        <v>0</v>
      </c>
      <c r="AQ56" s="48"/>
      <c r="AR56" s="44"/>
      <c r="AS56" s="45">
        <f t="shared" si="11"/>
        <v>0</v>
      </c>
      <c r="AU56" s="48"/>
      <c r="AV56" s="44"/>
      <c r="AW56" s="45">
        <f t="shared" si="12"/>
        <v>0</v>
      </c>
      <c r="AY56" s="48"/>
      <c r="AZ56" s="44"/>
      <c r="BA56" s="45">
        <f t="shared" si="13"/>
        <v>0</v>
      </c>
    </row>
    <row r="57" spans="1:54" x14ac:dyDescent="0.2">
      <c r="A57" s="1" t="s">
        <v>59</v>
      </c>
      <c r="B57" s="47">
        <f t="shared" si="0"/>
        <v>0</v>
      </c>
      <c r="C57" s="44"/>
      <c r="D57" s="45">
        <f t="shared" si="1"/>
        <v>0</v>
      </c>
      <c r="E57" s="40"/>
      <c r="F57" s="40"/>
      <c r="G57" s="48"/>
      <c r="H57" s="44"/>
      <c r="I57" s="45">
        <f t="shared" si="2"/>
        <v>0</v>
      </c>
      <c r="K57" s="48"/>
      <c r="L57" s="44"/>
      <c r="M57" s="45">
        <f t="shared" si="3"/>
        <v>0</v>
      </c>
      <c r="O57" s="48"/>
      <c r="P57" s="44"/>
      <c r="Q57" s="45">
        <f t="shared" si="4"/>
        <v>0</v>
      </c>
      <c r="S57" s="48"/>
      <c r="T57" s="44"/>
      <c r="U57" s="45">
        <f t="shared" si="5"/>
        <v>0</v>
      </c>
      <c r="W57" s="48"/>
      <c r="X57" s="44"/>
      <c r="Y57" s="45">
        <f t="shared" si="6"/>
        <v>0</v>
      </c>
      <c r="AA57" s="48"/>
      <c r="AB57" s="44"/>
      <c r="AC57" s="45">
        <f t="shared" si="7"/>
        <v>0</v>
      </c>
      <c r="AE57" s="48"/>
      <c r="AF57" s="44"/>
      <c r="AG57" s="45">
        <f t="shared" si="8"/>
        <v>0</v>
      </c>
      <c r="AI57" s="48"/>
      <c r="AJ57" s="44"/>
      <c r="AK57" s="45">
        <f t="shared" si="9"/>
        <v>0</v>
      </c>
      <c r="AM57" s="48"/>
      <c r="AN57" s="44"/>
      <c r="AO57" s="45">
        <f t="shared" si="10"/>
        <v>0</v>
      </c>
      <c r="AQ57" s="48"/>
      <c r="AR57" s="44"/>
      <c r="AS57" s="45">
        <f t="shared" si="11"/>
        <v>0</v>
      </c>
      <c r="AU57" s="48"/>
      <c r="AV57" s="44"/>
      <c r="AW57" s="45">
        <f t="shared" si="12"/>
        <v>0</v>
      </c>
      <c r="AY57" s="48"/>
      <c r="AZ57" s="44"/>
      <c r="BA57" s="45">
        <f t="shared" si="13"/>
        <v>0</v>
      </c>
    </row>
    <row r="58" spans="1:54" x14ac:dyDescent="0.2">
      <c r="A58" s="1" t="s">
        <v>60</v>
      </c>
      <c r="B58" s="47">
        <f t="shared" si="0"/>
        <v>0</v>
      </c>
      <c r="C58" s="44"/>
      <c r="D58" s="45">
        <f t="shared" si="1"/>
        <v>0</v>
      </c>
      <c r="E58" s="40"/>
      <c r="F58" s="40"/>
      <c r="G58" s="48"/>
      <c r="H58" s="44"/>
      <c r="I58" s="45">
        <f t="shared" si="2"/>
        <v>0</v>
      </c>
      <c r="K58" s="48"/>
      <c r="L58" s="44"/>
      <c r="M58" s="45">
        <f t="shared" si="3"/>
        <v>0</v>
      </c>
      <c r="O58" s="48"/>
      <c r="P58" s="44"/>
      <c r="Q58" s="45">
        <f t="shared" si="4"/>
        <v>0</v>
      </c>
      <c r="S58" s="48"/>
      <c r="T58" s="44"/>
      <c r="U58" s="45">
        <f t="shared" si="5"/>
        <v>0</v>
      </c>
      <c r="W58" s="48"/>
      <c r="X58" s="44"/>
      <c r="Y58" s="45">
        <f t="shared" si="6"/>
        <v>0</v>
      </c>
      <c r="AA58" s="48"/>
      <c r="AB58" s="44"/>
      <c r="AC58" s="45">
        <f t="shared" si="7"/>
        <v>0</v>
      </c>
      <c r="AE58" s="48"/>
      <c r="AF58" s="44"/>
      <c r="AG58" s="45">
        <f t="shared" si="8"/>
        <v>0</v>
      </c>
      <c r="AI58" s="48"/>
      <c r="AJ58" s="44"/>
      <c r="AK58" s="45">
        <f t="shared" si="9"/>
        <v>0</v>
      </c>
      <c r="AM58" s="48"/>
      <c r="AN58" s="44"/>
      <c r="AO58" s="45">
        <f t="shared" si="10"/>
        <v>0</v>
      </c>
      <c r="AQ58" s="48"/>
      <c r="AR58" s="44"/>
      <c r="AS58" s="45">
        <f t="shared" si="11"/>
        <v>0</v>
      </c>
      <c r="AU58" s="48"/>
      <c r="AV58" s="44"/>
      <c r="AW58" s="45">
        <f t="shared" si="12"/>
        <v>0</v>
      </c>
      <c r="AY58" s="48"/>
      <c r="AZ58" s="44"/>
      <c r="BA58" s="45">
        <f t="shared" si="13"/>
        <v>0</v>
      </c>
    </row>
    <row r="59" spans="1:54" x14ac:dyDescent="0.2">
      <c r="A59" s="1" t="s">
        <v>60</v>
      </c>
      <c r="B59" s="47">
        <f t="shared" si="0"/>
        <v>0</v>
      </c>
      <c r="C59" s="44"/>
      <c r="D59" s="45">
        <f t="shared" si="1"/>
        <v>0</v>
      </c>
      <c r="E59" s="40"/>
      <c r="F59" s="40"/>
      <c r="G59" s="48"/>
      <c r="H59" s="44"/>
      <c r="I59" s="45">
        <f t="shared" si="2"/>
        <v>0</v>
      </c>
      <c r="K59" s="48"/>
      <c r="L59" s="44"/>
      <c r="M59" s="45">
        <f t="shared" si="3"/>
        <v>0</v>
      </c>
      <c r="O59" s="48"/>
      <c r="P59" s="44"/>
      <c r="Q59" s="45">
        <f t="shared" si="4"/>
        <v>0</v>
      </c>
      <c r="S59" s="48"/>
      <c r="T59" s="44"/>
      <c r="U59" s="45">
        <f t="shared" si="5"/>
        <v>0</v>
      </c>
      <c r="W59" s="48"/>
      <c r="X59" s="44"/>
      <c r="Y59" s="45">
        <f t="shared" si="6"/>
        <v>0</v>
      </c>
      <c r="AA59" s="48"/>
      <c r="AB59" s="44"/>
      <c r="AC59" s="45">
        <f t="shared" si="7"/>
        <v>0</v>
      </c>
      <c r="AE59" s="48"/>
      <c r="AF59" s="44"/>
      <c r="AG59" s="45">
        <f t="shared" si="8"/>
        <v>0</v>
      </c>
      <c r="AI59" s="48"/>
      <c r="AJ59" s="44"/>
      <c r="AK59" s="45">
        <f t="shared" si="9"/>
        <v>0</v>
      </c>
      <c r="AM59" s="48"/>
      <c r="AN59" s="44"/>
      <c r="AO59" s="45">
        <f t="shared" si="10"/>
        <v>0</v>
      </c>
      <c r="AQ59" s="48"/>
      <c r="AR59" s="44"/>
      <c r="AS59" s="45">
        <f t="shared" si="11"/>
        <v>0</v>
      </c>
      <c r="AU59" s="48"/>
      <c r="AV59" s="44"/>
      <c r="AW59" s="45">
        <f t="shared" si="12"/>
        <v>0</v>
      </c>
      <c r="AY59" s="48"/>
      <c r="AZ59" s="44"/>
      <c r="BA59" s="45">
        <f t="shared" si="13"/>
        <v>0</v>
      </c>
    </row>
    <row r="60" spans="1:54" ht="13.5" thickBot="1" x14ac:dyDescent="0.25">
      <c r="B60" s="52"/>
      <c r="C60" s="44"/>
      <c r="D60" s="52"/>
      <c r="E60" s="40"/>
      <c r="F60" s="40"/>
      <c r="G60" s="40"/>
      <c r="H60" s="44"/>
      <c r="I60" s="52"/>
      <c r="K60" s="40"/>
      <c r="L60" s="44"/>
      <c r="M60" s="52"/>
      <c r="O60" s="40"/>
      <c r="P60" s="44"/>
      <c r="Q60" s="52"/>
      <c r="S60" s="40"/>
      <c r="T60" s="44"/>
      <c r="U60" s="52"/>
      <c r="W60" s="40"/>
      <c r="X60" s="44"/>
      <c r="Y60" s="52"/>
      <c r="AA60" s="40"/>
      <c r="AB60" s="44"/>
      <c r="AC60" s="52"/>
      <c r="AE60" s="40"/>
      <c r="AF60" s="44"/>
      <c r="AG60" s="52"/>
      <c r="AI60" s="40"/>
      <c r="AJ60" s="44"/>
      <c r="AK60" s="52"/>
      <c r="AM60" s="40"/>
      <c r="AN60" s="44"/>
      <c r="AO60" s="52"/>
      <c r="AQ60" s="40"/>
      <c r="AR60" s="44"/>
      <c r="AS60" s="52"/>
      <c r="AU60" s="40"/>
      <c r="AV60" s="44"/>
      <c r="AW60" s="52"/>
      <c r="AY60" s="40"/>
      <c r="AZ60" s="44"/>
      <c r="BA60" s="52"/>
    </row>
    <row r="61" spans="1:54" ht="14.25" thickTop="1" thickBot="1" x14ac:dyDescent="0.25">
      <c r="A61" s="53" t="s">
        <v>61</v>
      </c>
      <c r="B61" s="44"/>
      <c r="C61" s="44"/>
      <c r="D61" s="54">
        <f>SUM(D36:D59)</f>
        <v>0</v>
      </c>
      <c r="G61" s="40"/>
      <c r="H61" s="44"/>
      <c r="I61" s="54">
        <f>SUM(I36:I59)</f>
        <v>0</v>
      </c>
      <c r="K61" s="40"/>
      <c r="L61" s="44"/>
      <c r="M61" s="54">
        <f>SUM(M36:M59)</f>
        <v>0</v>
      </c>
      <c r="O61" s="40"/>
      <c r="P61" s="44"/>
      <c r="Q61" s="54">
        <f>SUM(Q36:Q59)</f>
        <v>0</v>
      </c>
      <c r="S61" s="40"/>
      <c r="T61" s="44"/>
      <c r="U61" s="54">
        <f>SUM(U36:U59)</f>
        <v>0</v>
      </c>
      <c r="W61" s="40"/>
      <c r="X61" s="44"/>
      <c r="Y61" s="54">
        <f>SUM(Y36:Y59)</f>
        <v>0</v>
      </c>
      <c r="AA61" s="40"/>
      <c r="AB61" s="44"/>
      <c r="AC61" s="54">
        <f>SUM(AC36:AC59)</f>
        <v>0</v>
      </c>
      <c r="AE61" s="40"/>
      <c r="AF61" s="44"/>
      <c r="AG61" s="54">
        <f>SUM(AG36:AG59)</f>
        <v>0</v>
      </c>
      <c r="AI61" s="40"/>
      <c r="AJ61" s="44"/>
      <c r="AK61" s="54">
        <f>SUM(AK36:AK59)</f>
        <v>0</v>
      </c>
      <c r="AM61" s="40"/>
      <c r="AN61" s="44"/>
      <c r="AO61" s="54">
        <f>SUM(AO36:AO59)</f>
        <v>0</v>
      </c>
      <c r="AQ61" s="40"/>
      <c r="AR61" s="44"/>
      <c r="AS61" s="54">
        <f>SUM(AS36:AS59)</f>
        <v>0</v>
      </c>
      <c r="AU61" s="40"/>
      <c r="AV61" s="44"/>
      <c r="AW61" s="54">
        <f>SUM(AW36:AW59)</f>
        <v>0</v>
      </c>
      <c r="AY61" s="40"/>
      <c r="AZ61" s="44"/>
      <c r="BA61" s="54">
        <f>SUM(BA36:BA59)</f>
        <v>0</v>
      </c>
    </row>
    <row r="62" spans="1:54" ht="13.5" thickTop="1" x14ac:dyDescent="0.2"/>
    <row r="63" spans="1:54" x14ac:dyDescent="0.2">
      <c r="A63" s="55" t="s">
        <v>62</v>
      </c>
    </row>
    <row r="64" spans="1:54" x14ac:dyDescent="0.2">
      <c r="A64" s="56" t="s">
        <v>63</v>
      </c>
      <c r="B64" s="57">
        <f>D37+D53+D51+D52+D54</f>
        <v>0</v>
      </c>
    </row>
    <row r="65" spans="1:2" x14ac:dyDescent="0.2">
      <c r="A65" s="56" t="s">
        <v>64</v>
      </c>
      <c r="B65" s="57">
        <f>D45+D48+D47+D46+D49</f>
        <v>0</v>
      </c>
    </row>
    <row r="66" spans="1:2" x14ac:dyDescent="0.2">
      <c r="A66" s="56" t="s">
        <v>65</v>
      </c>
      <c r="B66" s="57">
        <f>D36+D50+D39</f>
        <v>0</v>
      </c>
    </row>
    <row r="67" spans="1:2" x14ac:dyDescent="0.2">
      <c r="A67" s="56" t="s">
        <v>66</v>
      </c>
      <c r="B67" s="57">
        <f>D55+D56</f>
        <v>0</v>
      </c>
    </row>
    <row r="68" spans="1:2" x14ac:dyDescent="0.2">
      <c r="B68" s="44"/>
    </row>
  </sheetData>
  <mergeCells count="35">
    <mergeCell ref="AE34:AG34"/>
    <mergeCell ref="AI34:AK34"/>
    <mergeCell ref="AY43:BA43"/>
    <mergeCell ref="AA43:AC43"/>
    <mergeCell ref="AE43:AG43"/>
    <mergeCell ref="AI43:AK43"/>
    <mergeCell ref="AM43:AO43"/>
    <mergeCell ref="AQ43:AS43"/>
    <mergeCell ref="AU43:AW43"/>
    <mergeCell ref="W43:Y43"/>
    <mergeCell ref="O34:Q34"/>
    <mergeCell ref="S34:U34"/>
    <mergeCell ref="W34:Y34"/>
    <mergeCell ref="AA34:AC34"/>
    <mergeCell ref="B43:D43"/>
    <mergeCell ref="G43:I43"/>
    <mergeCell ref="K43:M43"/>
    <mergeCell ref="O43:Q43"/>
    <mergeCell ref="S43:U43"/>
    <mergeCell ref="K34:M34"/>
    <mergeCell ref="A1:BB1"/>
    <mergeCell ref="A2:L2"/>
    <mergeCell ref="A3:B3"/>
    <mergeCell ref="A4:B4"/>
    <mergeCell ref="B16:G16"/>
    <mergeCell ref="B17:G17"/>
    <mergeCell ref="B18:G18"/>
    <mergeCell ref="B19:G19"/>
    <mergeCell ref="B20:G20"/>
    <mergeCell ref="B34:D34"/>
    <mergeCell ref="G34:I34"/>
    <mergeCell ref="AM34:AO34"/>
    <mergeCell ref="AQ34:AS34"/>
    <mergeCell ref="AU34:AW34"/>
    <mergeCell ref="AY34:BA34"/>
  </mergeCells>
  <hyperlinks>
    <hyperlink ref="A2:D2" r:id="rId1" display="*This is a general guide and does not include all factors to consider; please refer to IRS Publication 463. " xr:uid="{44921E9B-E639-427F-A4FD-5426A59F6812}"/>
    <hyperlink ref="A2:L2" r:id="rId2" display="*This is a general guide and does not include all factors to consider; please refer to IRS Publication 587, Business Use of Home. " xr:uid="{F97F744B-3278-4C23-A0BB-BAD2737A3601}"/>
    <hyperlink ref="BB2" r:id="rId3" display="*This is a general guide and does not include all factors to consider; please refer to IRS Publication 587, Business Use of Home. " xr:uid="{986230DA-6984-4046-8AA6-1691789D03FF}"/>
    <hyperlink ref="N2:P2" r:id="rId4" display="*This is a general guide and does not include all factors to consider; please refer to IRS Publication 587, Business Use of Home. " xr:uid="{29871195-7588-4FA7-B4C8-272BBD683912}"/>
    <hyperlink ref="R2:T2" r:id="rId5" display="*This is a general guide and does not include all factors to consider; please refer to IRS Publication 587, Business Use of Home. " xr:uid="{6F7994FB-73FD-484F-B811-2314B3207F82}"/>
    <hyperlink ref="V2:X2" r:id="rId6" display="*This is a general guide and does not include all factors to consider; please refer to IRS Publication 587, Business Use of Home. " xr:uid="{DB0DD86C-F446-4AF9-B477-0FDD6FC6858B}"/>
    <hyperlink ref="Z2:AB2" r:id="rId7" display="*This is a general guide and does not include all factors to consider; please refer to IRS Publication 587, Business Use of Home. " xr:uid="{B1A6AD3A-266D-4F8C-AFDD-91EC23189DF2}"/>
    <hyperlink ref="AD2:AF2" r:id="rId8" display="*This is a general guide and does not include all factors to consider; please refer to IRS Publication 587, Business Use of Home. " xr:uid="{A51C8B40-924D-4B84-BB82-40A76507AC8A}"/>
    <hyperlink ref="AH2:AJ2" r:id="rId9" display="*This is a general guide and does not include all factors to consider; please refer to IRS Publication 587, Business Use of Home. " xr:uid="{CE6DD712-47F7-4BF8-B565-FAF8A5BD2A75}"/>
    <hyperlink ref="AL2:AN2" r:id="rId10" display="*This is a general guide and does not include all factors to consider; please refer to IRS Publication 587, Business Use of Home. " xr:uid="{9D54BEE2-9DF4-4035-91EE-C421301E6429}"/>
    <hyperlink ref="AP2:AR2" r:id="rId11" display="*This is a general guide and does not include all factors to consider; please refer to IRS Publication 587, Business Use of Home. " xr:uid="{503DC78E-64C0-47A2-9E88-C785838BB923}"/>
    <hyperlink ref="AT2:AV2" r:id="rId12" display="*This is a general guide and does not include all factors to consider; please refer to IRS Publication 587, Business Use of Home. " xr:uid="{C094E640-28C6-481D-8885-F482948D6F71}"/>
    <hyperlink ref="AX2:AZ2" r:id="rId13" display="*This is a general guide and does not include all factors to consider; please refer to IRS Publication 587, Business Use of Home. " xr:uid="{3F9530BF-522B-4D08-BAF2-6D618619AFA3}"/>
    <hyperlink ref="N6" r:id="rId14" display="*This is a general guide and does not include all factors to consider; please refer to IRS Publication 587, Business Use of Home. " xr:uid="{A450F5AE-F9B9-48C8-8967-A37740BC0ED4}"/>
    <hyperlink ref="R6" r:id="rId15" display="*This is a general guide and does not include all factors to consider; please refer to IRS Publication 587, Business Use of Home. " xr:uid="{876FAF03-8745-4513-A87E-D23E9B3903EA}"/>
    <hyperlink ref="V6" r:id="rId16" display="*This is a general guide and does not include all factors to consider; please refer to IRS Publication 587, Business Use of Home. " xr:uid="{FAAC60CF-D123-4812-AB4B-983D86A7A5EB}"/>
    <hyperlink ref="Z6" r:id="rId17" display="*This is a general guide and does not include all factors to consider; please refer to IRS Publication 587, Business Use of Home. " xr:uid="{90696FB4-CBAA-4D28-8AB9-E2C2FBF06F8F}"/>
    <hyperlink ref="AD6" r:id="rId18" display="*This is a general guide and does not include all factors to consider; please refer to IRS Publication 587, Business Use of Home. " xr:uid="{BBF27115-4182-4AFC-954F-AA65E98AB1CE}"/>
    <hyperlink ref="AH6" r:id="rId19" display="*This is a general guide and does not include all factors to consider; please refer to IRS Publication 587, Business Use of Home. " xr:uid="{B16BBCA5-E474-489E-83E2-4B84B7748E88}"/>
    <hyperlink ref="AL6" r:id="rId20" display="*This is a general guide and does not include all factors to consider; please refer to IRS Publication 587, Business Use of Home. " xr:uid="{8BDEF03C-3070-4B3C-A376-CE62F9637171}"/>
    <hyperlink ref="AP6" r:id="rId21" display="*This is a general guide and does not include all factors to consider; please refer to IRS Publication 587, Business Use of Home. " xr:uid="{E7424D89-47A6-4FD2-989C-A87BF2D8C26D}"/>
    <hyperlink ref="AU5" r:id="rId22" display="*This is a general guide and does not include all factors to consider; please refer to IRS Publication 587, Business Use of Home. " xr:uid="{9F7517E4-B5AF-4776-AC36-1F81CBEEF394}"/>
    <hyperlink ref="AY5" r:id="rId23" display="*This is a general guide and does not include all factors to consider; please refer to IRS Publication 587, Business Use of Home. " xr:uid="{C2CF6242-1633-45F1-A560-53001DACD5C3}"/>
    <hyperlink ref="BD5" r:id="rId24" display="*This is a general guide and does not include all factors to consider; please refer to IRS Publication 587, Business Use of Home. " xr:uid="{E35385F7-D739-4E9C-B34F-CB0A4719FD10}"/>
    <hyperlink ref="BB5" r:id="rId25" display="*This is a general guide and does not include all factors to consider; please refer to IRS Publication 587, Business Use of Home. " xr:uid="{9F477FF3-10DB-42A0-AE62-A2729A623A2B}"/>
  </hyperlinks>
  <pageMargins left="0.7" right="0.7" top="0.75" bottom="0.75" header="0.3" footer="0.3"/>
  <pageSetup scale="88" orientation="landscape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9C38A-D743-4C4F-8590-C2FE500BDAB4}">
  <sheetPr>
    <tabColor rgb="FF92D050"/>
  </sheetPr>
  <dimension ref="A1:W59"/>
  <sheetViews>
    <sheetView showGridLines="0" workbookViewId="0">
      <selection activeCell="X27" sqref="X27"/>
    </sheetView>
  </sheetViews>
  <sheetFormatPr defaultColWidth="8.85546875" defaultRowHeight="12.75" x14ac:dyDescent="0.2"/>
  <cols>
    <col min="1" max="1" width="24.7109375" style="12" customWidth="1"/>
    <col min="2" max="2" width="10.28515625" style="12" customWidth="1"/>
    <col min="3" max="3" width="1.5703125" style="12" customWidth="1"/>
    <col min="4" max="4" width="12" style="12" customWidth="1"/>
    <col min="5" max="5" width="1.5703125" style="12" customWidth="1"/>
    <col min="6" max="6" width="10.42578125" style="12" customWidth="1"/>
    <col min="7" max="7" width="9.5703125" style="12" customWidth="1"/>
    <col min="8" max="9" width="5.7109375" style="12" customWidth="1"/>
    <col min="10" max="10" width="12.42578125" style="12" customWidth="1"/>
    <col min="11" max="11" width="3" style="12" customWidth="1"/>
    <col min="12" max="12" width="24.85546875" style="12" customWidth="1"/>
    <col min="13" max="13" width="10.7109375" style="12" customWidth="1"/>
    <col min="14" max="14" width="1.42578125" style="12" customWidth="1"/>
    <col min="15" max="15" width="11.5703125" style="12" customWidth="1"/>
    <col min="16" max="16" width="1.42578125" style="12" customWidth="1"/>
    <col min="17" max="17" width="10.140625" style="12" customWidth="1"/>
    <col min="18" max="18" width="9" style="12" customWidth="1"/>
    <col min="19" max="20" width="5.7109375" style="12" customWidth="1"/>
    <col min="21" max="16384" width="8.85546875" style="12"/>
  </cols>
  <sheetData>
    <row r="1" spans="1:23" s="1" customFormat="1" ht="25.15" customHeight="1" x14ac:dyDescent="0.25">
      <c r="A1" s="103" t="s">
        <v>67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95"/>
      <c r="R1" s="95"/>
      <c r="S1" s="95"/>
      <c r="T1" s="95"/>
      <c r="U1" s="95"/>
      <c r="V1" s="95"/>
      <c r="W1" s="95"/>
    </row>
    <row r="2" spans="1:23" customFormat="1" ht="15" x14ac:dyDescent="0.25">
      <c r="A2" s="93" t="s">
        <v>68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23" s="1" customFormat="1" ht="7.9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/>
      <c r="K3"/>
      <c r="L3" s="58"/>
      <c r="M3" s="58"/>
      <c r="N3" s="58"/>
      <c r="O3" s="58"/>
      <c r="P3" s="58"/>
      <c r="Q3"/>
      <c r="R3"/>
      <c r="S3"/>
      <c r="T3"/>
      <c r="U3"/>
      <c r="V3"/>
      <c r="W3"/>
    </row>
    <row r="4" spans="1:23" s="3" customFormat="1" ht="15" x14ac:dyDescent="0.25">
      <c r="A4" s="94" t="s">
        <v>2</v>
      </c>
      <c r="B4" s="95"/>
      <c r="C4"/>
      <c r="D4" s="2"/>
      <c r="E4"/>
      <c r="F4" s="2"/>
      <c r="G4" s="2"/>
      <c r="H4" s="2"/>
      <c r="I4" s="2"/>
      <c r="L4" s="2"/>
      <c r="M4" s="2"/>
      <c r="N4" s="2"/>
      <c r="O4" s="2"/>
      <c r="P4" s="2"/>
    </row>
    <row r="5" spans="1:23" s="3" customFormat="1" ht="15" x14ac:dyDescent="0.25">
      <c r="A5" s="96" t="s">
        <v>3</v>
      </c>
      <c r="B5" s="97"/>
      <c r="C5"/>
      <c r="D5" s="4"/>
      <c r="E5"/>
      <c r="F5" s="4"/>
      <c r="G5" s="4"/>
      <c r="H5" s="4"/>
      <c r="I5" s="4"/>
      <c r="L5" s="4"/>
      <c r="M5" s="4"/>
      <c r="N5" s="4"/>
      <c r="O5" s="4"/>
      <c r="P5" s="4"/>
    </row>
    <row r="6" spans="1:23" s="1" customFormat="1" ht="7.15" customHeight="1" x14ac:dyDescent="0.2"/>
    <row r="7" spans="1:23" x14ac:dyDescent="0.2">
      <c r="A7" s="10" t="s">
        <v>69</v>
      </c>
      <c r="B7" s="11"/>
      <c r="C7" s="11"/>
      <c r="D7" s="11"/>
      <c r="E7" s="11"/>
      <c r="F7" s="11"/>
      <c r="G7" s="11"/>
      <c r="H7" s="11"/>
      <c r="I7" s="11"/>
      <c r="L7" s="11"/>
    </row>
    <row r="8" spans="1:23" ht="15.75" x14ac:dyDescent="0.25">
      <c r="A8" s="13" t="s">
        <v>70</v>
      </c>
      <c r="B8" s="14"/>
      <c r="C8" s="14"/>
      <c r="D8" s="14"/>
      <c r="E8" s="14"/>
      <c r="F8" s="15"/>
      <c r="L8" s="13" t="s">
        <v>71</v>
      </c>
      <c r="M8" s="14"/>
      <c r="N8" s="14"/>
      <c r="O8" s="14"/>
      <c r="P8" s="14"/>
      <c r="Q8" s="15"/>
    </row>
    <row r="10" spans="1:23" ht="15" x14ac:dyDescent="0.25">
      <c r="A10" s="12" t="s">
        <v>72</v>
      </c>
      <c r="B10" s="98"/>
      <c r="C10" s="98"/>
      <c r="D10" s="99"/>
      <c r="E10" s="99"/>
      <c r="F10" s="99"/>
      <c r="G10" s="17"/>
      <c r="H10" s="17"/>
      <c r="I10" s="17"/>
      <c r="L10" s="12" t="s">
        <v>72</v>
      </c>
      <c r="M10" s="98"/>
      <c r="N10" s="99"/>
      <c r="O10" s="99"/>
      <c r="P10" s="99"/>
      <c r="Q10" s="99"/>
    </row>
    <row r="11" spans="1:23" ht="15" x14ac:dyDescent="0.25">
      <c r="A11" s="12" t="s">
        <v>73</v>
      </c>
      <c r="B11" s="98"/>
      <c r="C11" s="98"/>
      <c r="D11" s="99"/>
      <c r="E11" s="99"/>
      <c r="F11" s="99"/>
      <c r="G11" s="17"/>
      <c r="H11" s="17"/>
      <c r="I11" s="17"/>
      <c r="L11" s="12" t="s">
        <v>73</v>
      </c>
      <c r="M11" s="98"/>
      <c r="N11" s="99"/>
      <c r="O11" s="99"/>
      <c r="P11" s="99"/>
      <c r="Q11" s="99"/>
    </row>
    <row r="12" spans="1:23" ht="15" x14ac:dyDescent="0.25">
      <c r="A12" s="12" t="s">
        <v>74</v>
      </c>
      <c r="B12" s="104"/>
      <c r="C12" s="104"/>
      <c r="D12" s="99"/>
      <c r="E12" s="99"/>
      <c r="F12" s="99"/>
      <c r="G12" s="17"/>
      <c r="H12" s="17"/>
      <c r="I12" s="17"/>
      <c r="L12" s="12" t="s">
        <v>74</v>
      </c>
      <c r="M12" s="104"/>
      <c r="N12" s="104"/>
      <c r="O12" s="99"/>
      <c r="P12" s="99"/>
      <c r="Q12" s="99"/>
    </row>
    <row r="13" spans="1:23" ht="15" x14ac:dyDescent="0.25">
      <c r="A13" s="12" t="s">
        <v>75</v>
      </c>
      <c r="B13" s="105">
        <v>0</v>
      </c>
      <c r="C13" s="105"/>
      <c r="D13" s="106"/>
      <c r="E13" s="106"/>
      <c r="F13" s="106"/>
      <c r="G13" s="17"/>
      <c r="H13" s="17"/>
      <c r="I13" s="17"/>
      <c r="L13" s="12" t="s">
        <v>75</v>
      </c>
      <c r="M13" s="105">
        <v>0</v>
      </c>
      <c r="N13" s="105"/>
      <c r="O13" s="106"/>
      <c r="P13" s="106"/>
      <c r="Q13" s="106"/>
    </row>
    <row r="14" spans="1:23" ht="15" x14ac:dyDescent="0.25">
      <c r="A14" s="12" t="s">
        <v>76</v>
      </c>
      <c r="B14" s="100"/>
      <c r="C14" s="100"/>
      <c r="D14" s="101"/>
      <c r="E14" s="101"/>
      <c r="F14" s="101"/>
      <c r="G14" s="17"/>
      <c r="H14" s="17"/>
      <c r="I14" s="17"/>
      <c r="L14" s="12" t="s">
        <v>76</v>
      </c>
      <c r="M14" s="100"/>
      <c r="N14" s="100"/>
      <c r="O14" s="101"/>
      <c r="P14" s="101"/>
      <c r="Q14" s="101"/>
    </row>
    <row r="15" spans="1:23" ht="15" x14ac:dyDescent="0.25">
      <c r="A15" s="12" t="s">
        <v>77</v>
      </c>
      <c r="B15" s="105">
        <v>0</v>
      </c>
      <c r="C15" s="105"/>
      <c r="D15" s="106"/>
      <c r="E15" s="106"/>
      <c r="F15" s="106"/>
      <c r="G15" s="17"/>
      <c r="H15" s="17"/>
      <c r="I15" s="17"/>
      <c r="L15" s="12" t="s">
        <v>78</v>
      </c>
      <c r="M15" s="105">
        <v>0</v>
      </c>
      <c r="N15" s="105"/>
      <c r="O15" s="106"/>
      <c r="P15" s="106"/>
      <c r="Q15" s="106"/>
    </row>
    <row r="16" spans="1:23" ht="26.25" x14ac:dyDescent="0.25">
      <c r="A16" s="12" t="s">
        <v>79</v>
      </c>
      <c r="B16" s="105">
        <v>0</v>
      </c>
      <c r="C16" s="105"/>
      <c r="D16" s="106"/>
      <c r="E16" s="106"/>
      <c r="F16" s="106"/>
      <c r="G16" s="17"/>
      <c r="H16" s="17"/>
      <c r="I16" s="17"/>
      <c r="L16" s="12" t="s">
        <v>80</v>
      </c>
      <c r="M16" s="105">
        <v>0</v>
      </c>
      <c r="N16" s="105"/>
      <c r="O16" s="106"/>
      <c r="P16" s="106"/>
      <c r="Q16" s="106"/>
    </row>
    <row r="18" spans="1:20" x14ac:dyDescent="0.2">
      <c r="A18" s="10" t="s">
        <v>81</v>
      </c>
      <c r="B18" s="11"/>
      <c r="C18" s="11"/>
      <c r="D18" s="11"/>
      <c r="E18" s="11"/>
      <c r="F18" s="11"/>
      <c r="G18" s="11"/>
      <c r="H18" s="11"/>
      <c r="I18" s="11"/>
      <c r="L18" s="11"/>
    </row>
    <row r="19" spans="1:20" x14ac:dyDescent="0.2">
      <c r="H19" s="59" t="s">
        <v>82</v>
      </c>
      <c r="I19" s="59" t="s">
        <v>83</v>
      </c>
      <c r="S19" s="59" t="s">
        <v>82</v>
      </c>
      <c r="T19" s="59" t="s">
        <v>83</v>
      </c>
    </row>
    <row r="20" spans="1:20" x14ac:dyDescent="0.2">
      <c r="A20" s="1" t="s">
        <v>84</v>
      </c>
      <c r="H20" s="60"/>
      <c r="I20" s="60"/>
      <c r="L20" s="1" t="s">
        <v>84</v>
      </c>
      <c r="S20" s="60"/>
      <c r="T20" s="60"/>
    </row>
    <row r="21" spans="1:20" x14ac:dyDescent="0.2">
      <c r="A21" s="1" t="s">
        <v>85</v>
      </c>
      <c r="H21" s="60"/>
      <c r="I21" s="60"/>
      <c r="L21" s="1" t="s">
        <v>85</v>
      </c>
      <c r="S21" s="60"/>
      <c r="T21" s="60"/>
    </row>
    <row r="22" spans="1:20" x14ac:dyDescent="0.2">
      <c r="A22" s="1" t="s">
        <v>86</v>
      </c>
      <c r="H22" s="60"/>
      <c r="I22" s="60"/>
      <c r="L22" s="1" t="s">
        <v>86</v>
      </c>
      <c r="S22" s="60"/>
      <c r="T22" s="60"/>
    </row>
    <row r="23" spans="1:20" x14ac:dyDescent="0.2">
      <c r="A23" s="1" t="s">
        <v>87</v>
      </c>
      <c r="H23" s="60"/>
      <c r="I23" s="60"/>
      <c r="L23" s="1" t="s">
        <v>87</v>
      </c>
      <c r="S23" s="60"/>
      <c r="T23" s="60"/>
    </row>
    <row r="24" spans="1:20" x14ac:dyDescent="0.2">
      <c r="A24" s="36" t="s">
        <v>88</v>
      </c>
      <c r="B24" s="61"/>
      <c r="C24" s="61"/>
      <c r="D24" s="61"/>
      <c r="E24" s="61"/>
      <c r="F24" s="61"/>
      <c r="G24" s="61"/>
      <c r="H24" s="61"/>
      <c r="I24" s="61"/>
      <c r="L24" s="36" t="s">
        <v>88</v>
      </c>
      <c r="M24" s="61"/>
    </row>
    <row r="25" spans="1:20" x14ac:dyDescent="0.2">
      <c r="A25" s="1"/>
      <c r="H25" s="62"/>
      <c r="I25" s="62"/>
      <c r="K25" s="62"/>
      <c r="P25" s="62"/>
    </row>
    <row r="26" spans="1:20" x14ac:dyDescent="0.2">
      <c r="A26" s="63" t="s">
        <v>104</v>
      </c>
      <c r="B26" s="64"/>
      <c r="C26" s="64"/>
      <c r="D26" s="64"/>
      <c r="E26" s="64"/>
      <c r="F26" s="65">
        <v>0.67</v>
      </c>
      <c r="G26" s="64"/>
      <c r="H26" s="64"/>
      <c r="I26" s="64"/>
      <c r="K26" s="62"/>
    </row>
    <row r="27" spans="1:20" x14ac:dyDescent="0.2">
      <c r="A27" s="53"/>
      <c r="K27" s="62"/>
    </row>
    <row r="28" spans="1:20" x14ac:dyDescent="0.2">
      <c r="A28" s="10" t="s">
        <v>89</v>
      </c>
      <c r="B28" s="11"/>
      <c r="C28" s="11"/>
      <c r="D28" s="11"/>
      <c r="E28" s="11"/>
      <c r="F28" s="11"/>
      <c r="G28" s="11"/>
      <c r="H28" s="11"/>
      <c r="I28" s="11"/>
      <c r="K28" s="62"/>
      <c r="L28" s="11"/>
    </row>
    <row r="29" spans="1:20" x14ac:dyDescent="0.2">
      <c r="A29" s="107" t="s">
        <v>105</v>
      </c>
      <c r="B29" s="108"/>
      <c r="C29" s="108"/>
      <c r="D29" s="108"/>
      <c r="E29" s="108"/>
      <c r="F29" s="108"/>
      <c r="G29" s="109"/>
      <c r="H29" s="62"/>
      <c r="I29" s="62"/>
      <c r="J29" s="62"/>
      <c r="K29" s="62"/>
      <c r="L29" s="107" t="s">
        <v>105</v>
      </c>
      <c r="M29" s="108"/>
      <c r="N29" s="108"/>
      <c r="O29" s="108"/>
      <c r="P29" s="108"/>
      <c r="Q29" s="108"/>
      <c r="R29" s="109"/>
    </row>
    <row r="30" spans="1:20" ht="30" x14ac:dyDescent="0.25">
      <c r="A30" s="66"/>
      <c r="B30" s="67" t="s">
        <v>90</v>
      </c>
      <c r="C30" s="67"/>
      <c r="D30" s="68" t="s">
        <v>91</v>
      </c>
      <c r="E30" s="67"/>
      <c r="F30" s="67" t="s">
        <v>92</v>
      </c>
      <c r="G30" s="69"/>
      <c r="H30" s="62"/>
      <c r="I30" s="62"/>
      <c r="J30" s="67"/>
      <c r="K30" s="67"/>
      <c r="L30" s="66"/>
      <c r="M30" s="67" t="s">
        <v>90</v>
      </c>
      <c r="N30" s="67"/>
      <c r="O30" s="68" t="s">
        <v>91</v>
      </c>
      <c r="P30" s="67"/>
      <c r="Q30" s="67" t="s">
        <v>92</v>
      </c>
      <c r="R30" s="70"/>
    </row>
    <row r="31" spans="1:20" x14ac:dyDescent="0.2">
      <c r="A31" s="71" t="s">
        <v>24</v>
      </c>
      <c r="B31" s="16"/>
      <c r="C31" s="62"/>
      <c r="D31" s="16"/>
      <c r="E31" s="62"/>
      <c r="F31" s="72">
        <f t="shared" ref="F31:F42" si="0">B31+D31</f>
        <v>0</v>
      </c>
      <c r="G31" s="73"/>
      <c r="H31" s="74"/>
      <c r="I31" s="74"/>
      <c r="J31" s="62"/>
      <c r="K31" s="62"/>
      <c r="L31" s="71" t="s">
        <v>24</v>
      </c>
      <c r="M31" s="16"/>
      <c r="N31" s="62"/>
      <c r="O31" s="16"/>
      <c r="P31" s="62"/>
      <c r="Q31" s="72">
        <f t="shared" ref="Q31:Q42" si="1">M31+O31</f>
        <v>0</v>
      </c>
      <c r="R31" s="69"/>
    </row>
    <row r="32" spans="1:20" x14ac:dyDescent="0.2">
      <c r="A32" s="71" t="s">
        <v>25</v>
      </c>
      <c r="B32" s="75"/>
      <c r="C32" s="62"/>
      <c r="D32" s="75"/>
      <c r="E32" s="62"/>
      <c r="F32" s="72">
        <f t="shared" si="0"/>
        <v>0</v>
      </c>
      <c r="G32" s="73"/>
      <c r="H32" s="74"/>
      <c r="I32" s="74"/>
      <c r="J32" s="62"/>
      <c r="K32" s="62"/>
      <c r="L32" s="71" t="s">
        <v>25</v>
      </c>
      <c r="M32" s="75"/>
      <c r="N32" s="62"/>
      <c r="O32" s="75"/>
      <c r="P32" s="62"/>
      <c r="Q32" s="72">
        <f t="shared" si="1"/>
        <v>0</v>
      </c>
      <c r="R32" s="69"/>
    </row>
    <row r="33" spans="1:21" x14ac:dyDescent="0.2">
      <c r="A33" s="71" t="s">
        <v>26</v>
      </c>
      <c r="B33" s="75"/>
      <c r="C33" s="62"/>
      <c r="D33" s="75"/>
      <c r="E33" s="62"/>
      <c r="F33" s="72">
        <f t="shared" si="0"/>
        <v>0</v>
      </c>
      <c r="G33" s="73"/>
      <c r="H33" s="74"/>
      <c r="I33" s="74"/>
      <c r="J33" s="62"/>
      <c r="K33" s="62"/>
      <c r="L33" s="71" t="s">
        <v>26</v>
      </c>
      <c r="M33" s="75"/>
      <c r="N33" s="62"/>
      <c r="O33" s="75"/>
      <c r="P33" s="62"/>
      <c r="Q33" s="72">
        <f t="shared" si="1"/>
        <v>0</v>
      </c>
      <c r="R33" s="69"/>
    </row>
    <row r="34" spans="1:21" x14ac:dyDescent="0.2">
      <c r="A34" s="71" t="s">
        <v>27</v>
      </c>
      <c r="B34" s="75"/>
      <c r="C34" s="62"/>
      <c r="D34" s="75"/>
      <c r="E34" s="62"/>
      <c r="F34" s="72">
        <f t="shared" si="0"/>
        <v>0</v>
      </c>
      <c r="G34" s="73"/>
      <c r="H34" s="74"/>
      <c r="I34" s="74"/>
      <c r="J34" s="62"/>
      <c r="K34" s="62"/>
      <c r="L34" s="71" t="s">
        <v>27</v>
      </c>
      <c r="M34" s="75"/>
      <c r="N34" s="62"/>
      <c r="O34" s="75"/>
      <c r="P34" s="62"/>
      <c r="Q34" s="72">
        <f t="shared" si="1"/>
        <v>0</v>
      </c>
      <c r="R34" s="69"/>
    </row>
    <row r="35" spans="1:21" x14ac:dyDescent="0.2">
      <c r="A35" s="71" t="s">
        <v>28</v>
      </c>
      <c r="B35" s="75"/>
      <c r="C35" s="62"/>
      <c r="D35" s="75"/>
      <c r="E35" s="62"/>
      <c r="F35" s="72">
        <f t="shared" si="0"/>
        <v>0</v>
      </c>
      <c r="G35" s="73"/>
      <c r="H35" s="74"/>
      <c r="I35" s="74"/>
      <c r="J35" s="62"/>
      <c r="K35" s="62"/>
      <c r="L35" s="71" t="s">
        <v>28</v>
      </c>
      <c r="M35" s="75"/>
      <c r="N35" s="62"/>
      <c r="O35" s="75"/>
      <c r="P35" s="62"/>
      <c r="Q35" s="72">
        <f t="shared" si="1"/>
        <v>0</v>
      </c>
      <c r="R35" s="69"/>
    </row>
    <row r="36" spans="1:21" x14ac:dyDescent="0.2">
      <c r="A36" s="71" t="s">
        <v>29</v>
      </c>
      <c r="B36" s="75"/>
      <c r="C36" s="62"/>
      <c r="D36" s="75"/>
      <c r="E36" s="62"/>
      <c r="F36" s="72">
        <f t="shared" si="0"/>
        <v>0</v>
      </c>
      <c r="G36" s="73"/>
      <c r="H36" s="74"/>
      <c r="I36" s="74"/>
      <c r="J36" s="62"/>
      <c r="K36" s="62"/>
      <c r="L36" s="71" t="s">
        <v>29</v>
      </c>
      <c r="M36" s="75"/>
      <c r="N36" s="62"/>
      <c r="O36" s="75"/>
      <c r="P36" s="62"/>
      <c r="Q36" s="72">
        <f t="shared" si="1"/>
        <v>0</v>
      </c>
      <c r="R36" s="69"/>
    </row>
    <row r="37" spans="1:21" x14ac:dyDescent="0.2">
      <c r="A37" s="71" t="s">
        <v>30</v>
      </c>
      <c r="B37" s="75"/>
      <c r="C37" s="62"/>
      <c r="D37" s="75"/>
      <c r="E37" s="62"/>
      <c r="F37" s="72">
        <f t="shared" si="0"/>
        <v>0</v>
      </c>
      <c r="G37" s="73"/>
      <c r="H37" s="74"/>
      <c r="I37" s="74"/>
      <c r="J37" s="62"/>
      <c r="K37" s="62"/>
      <c r="L37" s="71" t="s">
        <v>30</v>
      </c>
      <c r="M37" s="75"/>
      <c r="N37" s="62"/>
      <c r="O37" s="75"/>
      <c r="P37" s="62"/>
      <c r="Q37" s="72">
        <f t="shared" si="1"/>
        <v>0</v>
      </c>
      <c r="R37" s="69"/>
    </row>
    <row r="38" spans="1:21" x14ac:dyDescent="0.2">
      <c r="A38" s="71" t="s">
        <v>31</v>
      </c>
      <c r="B38" s="75"/>
      <c r="C38" s="62"/>
      <c r="D38" s="75"/>
      <c r="E38" s="62"/>
      <c r="F38" s="72">
        <f t="shared" si="0"/>
        <v>0</v>
      </c>
      <c r="G38" s="73"/>
      <c r="H38" s="74"/>
      <c r="I38" s="74"/>
      <c r="J38" s="62"/>
      <c r="K38" s="62"/>
      <c r="L38" s="71" t="s">
        <v>31</v>
      </c>
      <c r="M38" s="75"/>
      <c r="N38" s="62"/>
      <c r="O38" s="75"/>
      <c r="P38" s="62"/>
      <c r="Q38" s="72">
        <f t="shared" si="1"/>
        <v>0</v>
      </c>
      <c r="R38" s="69"/>
    </row>
    <row r="39" spans="1:21" x14ac:dyDescent="0.2">
      <c r="A39" s="71" t="s">
        <v>32</v>
      </c>
      <c r="B39" s="75"/>
      <c r="C39" s="62"/>
      <c r="D39" s="75"/>
      <c r="E39" s="62"/>
      <c r="F39" s="72">
        <f t="shared" si="0"/>
        <v>0</v>
      </c>
      <c r="G39" s="73"/>
      <c r="H39" s="74"/>
      <c r="I39" s="74"/>
      <c r="J39" s="62"/>
      <c r="K39" s="62"/>
      <c r="L39" s="71" t="s">
        <v>32</v>
      </c>
      <c r="M39" s="75"/>
      <c r="N39" s="62"/>
      <c r="O39" s="75"/>
      <c r="P39" s="62"/>
      <c r="Q39" s="72">
        <f t="shared" si="1"/>
        <v>0</v>
      </c>
      <c r="R39" s="69"/>
    </row>
    <row r="40" spans="1:21" x14ac:dyDescent="0.2">
      <c r="A40" s="71" t="s">
        <v>33</v>
      </c>
      <c r="B40" s="75"/>
      <c r="C40" s="62"/>
      <c r="D40" s="75"/>
      <c r="E40" s="62"/>
      <c r="F40" s="72">
        <f t="shared" si="0"/>
        <v>0</v>
      </c>
      <c r="G40" s="73"/>
      <c r="H40" s="74"/>
      <c r="I40" s="74"/>
      <c r="J40" s="62"/>
      <c r="K40" s="62"/>
      <c r="L40" s="71" t="s">
        <v>33</v>
      </c>
      <c r="M40" s="75"/>
      <c r="N40" s="62"/>
      <c r="O40" s="75"/>
      <c r="P40" s="62"/>
      <c r="Q40" s="72">
        <f t="shared" si="1"/>
        <v>0</v>
      </c>
      <c r="R40" s="69"/>
    </row>
    <row r="41" spans="1:21" x14ac:dyDescent="0.2">
      <c r="A41" s="71" t="s">
        <v>34</v>
      </c>
      <c r="B41" s="75"/>
      <c r="C41" s="62"/>
      <c r="D41" s="75"/>
      <c r="E41" s="62"/>
      <c r="F41" s="72">
        <f t="shared" si="0"/>
        <v>0</v>
      </c>
      <c r="G41" s="73"/>
      <c r="H41" s="74"/>
      <c r="I41" s="74"/>
      <c r="J41" s="62"/>
      <c r="K41" s="62"/>
      <c r="L41" s="71" t="s">
        <v>34</v>
      </c>
      <c r="M41" s="75"/>
      <c r="N41" s="62"/>
      <c r="O41" s="75"/>
      <c r="P41" s="62"/>
      <c r="Q41" s="72">
        <f t="shared" si="1"/>
        <v>0</v>
      </c>
      <c r="R41" s="69"/>
    </row>
    <row r="42" spans="1:21" x14ac:dyDescent="0.2">
      <c r="A42" s="71" t="s">
        <v>35</v>
      </c>
      <c r="B42" s="75"/>
      <c r="C42" s="62"/>
      <c r="D42" s="75"/>
      <c r="E42" s="62"/>
      <c r="F42" s="72">
        <f t="shared" si="0"/>
        <v>0</v>
      </c>
      <c r="G42" s="69"/>
      <c r="H42" s="62"/>
      <c r="I42" s="62"/>
      <c r="J42" s="62"/>
      <c r="K42" s="62"/>
      <c r="L42" s="71" t="s">
        <v>35</v>
      </c>
      <c r="M42" s="75"/>
      <c r="N42" s="62"/>
      <c r="O42" s="75"/>
      <c r="P42" s="62"/>
      <c r="Q42" s="72">
        <f t="shared" si="1"/>
        <v>0</v>
      </c>
      <c r="R42" s="69"/>
    </row>
    <row r="43" spans="1:21" ht="13.5" thickBot="1" x14ac:dyDescent="0.25">
      <c r="A43" s="71"/>
      <c r="B43" s="62"/>
      <c r="C43" s="62"/>
      <c r="D43" s="62"/>
      <c r="E43" s="62"/>
      <c r="F43" s="62"/>
      <c r="G43" s="69"/>
      <c r="H43" s="62"/>
      <c r="I43" s="62"/>
      <c r="J43" s="62"/>
      <c r="K43" s="62"/>
      <c r="L43" s="71"/>
      <c r="M43" s="62"/>
      <c r="N43" s="62"/>
      <c r="O43" s="62"/>
      <c r="P43" s="62"/>
      <c r="Q43" s="62"/>
      <c r="R43" s="69"/>
    </row>
    <row r="44" spans="1:21" ht="26.25" thickBot="1" x14ac:dyDescent="0.25">
      <c r="A44" s="76" t="s">
        <v>93</v>
      </c>
      <c r="B44" s="77">
        <f>SUM(B31:B42)*$F$26</f>
        <v>0</v>
      </c>
      <c r="C44" s="62"/>
      <c r="D44" s="110" t="s">
        <v>94</v>
      </c>
      <c r="E44" s="111"/>
      <c r="F44" s="112"/>
      <c r="G44" s="78">
        <f>IFERROR(SUM(B31:B42)/SUM(F31:F42),0)</f>
        <v>0</v>
      </c>
      <c r="H44" s="62"/>
      <c r="I44" s="62"/>
      <c r="J44" s="62"/>
      <c r="K44" s="62"/>
      <c r="L44" s="76" t="s">
        <v>93</v>
      </c>
      <c r="M44" s="77">
        <f>SUM(M31:M42)*$F$26</f>
        <v>0</v>
      </c>
      <c r="N44" s="62"/>
      <c r="O44" s="110" t="s">
        <v>94</v>
      </c>
      <c r="P44" s="111"/>
      <c r="Q44" s="112"/>
      <c r="R44" s="78">
        <f>IFERROR(SUM(M31:M42)/SUM(Q31:Q42),0)</f>
        <v>0</v>
      </c>
    </row>
    <row r="45" spans="1:21" x14ac:dyDescent="0.2">
      <c r="A45" s="79"/>
      <c r="B45" s="80"/>
      <c r="C45" s="80"/>
      <c r="D45" s="80"/>
      <c r="E45" s="80"/>
      <c r="F45" s="80"/>
      <c r="G45" s="81"/>
      <c r="H45" s="62"/>
      <c r="I45" s="62"/>
      <c r="K45" s="62"/>
      <c r="L45" s="79"/>
      <c r="M45" s="80"/>
      <c r="N45" s="80"/>
      <c r="O45" s="80"/>
      <c r="P45" s="80"/>
      <c r="Q45" s="80"/>
      <c r="R45" s="81"/>
    </row>
    <row r="46" spans="1:21" x14ac:dyDescent="0.2">
      <c r="A46" s="63"/>
      <c r="B46" s="64"/>
      <c r="C46" s="64"/>
      <c r="D46" s="64"/>
      <c r="E46" s="64"/>
      <c r="F46" s="64"/>
      <c r="G46" s="64"/>
      <c r="H46" s="64"/>
      <c r="I46" s="64"/>
      <c r="K46" s="62"/>
      <c r="L46" s="82"/>
    </row>
    <row r="47" spans="1:21" x14ac:dyDescent="0.2">
      <c r="A47" s="10" t="s">
        <v>95</v>
      </c>
      <c r="B47" s="11"/>
      <c r="C47" s="11"/>
      <c r="D47" s="11"/>
      <c r="E47" s="11"/>
      <c r="F47" s="11"/>
      <c r="G47" s="11"/>
      <c r="H47" s="11"/>
      <c r="I47" s="11"/>
      <c r="L47" s="11"/>
    </row>
    <row r="48" spans="1:21" x14ac:dyDescent="0.2">
      <c r="A48" s="9" t="s">
        <v>96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9"/>
      <c r="M48" s="83"/>
      <c r="N48" s="83"/>
      <c r="O48" s="83"/>
      <c r="P48" s="83"/>
      <c r="Q48" s="83"/>
      <c r="R48" s="83"/>
      <c r="S48" s="83"/>
      <c r="T48" s="83"/>
      <c r="U48" s="83"/>
    </row>
    <row r="49" spans="1:16" ht="15.75" x14ac:dyDescent="0.25">
      <c r="A49" s="13" t="s">
        <v>97</v>
      </c>
      <c r="B49" s="14"/>
      <c r="C49" s="14"/>
      <c r="D49" s="14"/>
      <c r="E49" s="11"/>
      <c r="L49" s="13" t="s">
        <v>98</v>
      </c>
      <c r="M49" s="14"/>
      <c r="N49" s="14"/>
      <c r="O49" s="14"/>
      <c r="P49" s="11"/>
    </row>
    <row r="51" spans="1:16" x14ac:dyDescent="0.2">
      <c r="A51" s="12" t="s">
        <v>99</v>
      </c>
      <c r="B51" s="84">
        <v>0</v>
      </c>
      <c r="C51" s="62"/>
      <c r="E51" s="62"/>
      <c r="L51" s="12" t="s">
        <v>99</v>
      </c>
      <c r="M51" s="84">
        <v>0</v>
      </c>
      <c r="N51" s="62"/>
      <c r="P51" s="62"/>
    </row>
    <row r="52" spans="1:16" x14ac:dyDescent="0.2">
      <c r="A52" s="12" t="s">
        <v>100</v>
      </c>
      <c r="B52" s="85">
        <v>0</v>
      </c>
      <c r="C52" s="62"/>
      <c r="E52" s="62"/>
      <c r="L52" s="12" t="s">
        <v>100</v>
      </c>
      <c r="M52" s="85">
        <v>0</v>
      </c>
      <c r="N52" s="62"/>
      <c r="P52" s="62"/>
    </row>
    <row r="53" spans="1:16" x14ac:dyDescent="0.2">
      <c r="A53" s="12" t="s">
        <v>39</v>
      </c>
      <c r="B53" s="85">
        <v>0</v>
      </c>
      <c r="C53" s="62"/>
      <c r="E53" s="62"/>
      <c r="L53" s="12" t="s">
        <v>39</v>
      </c>
      <c r="M53" s="85">
        <v>0</v>
      </c>
      <c r="N53" s="62"/>
      <c r="P53" s="62"/>
    </row>
    <row r="54" spans="1:16" x14ac:dyDescent="0.2">
      <c r="A54" s="12" t="s">
        <v>101</v>
      </c>
      <c r="B54" s="85">
        <v>0</v>
      </c>
      <c r="C54" s="62"/>
      <c r="E54" s="62"/>
      <c r="L54" s="12" t="s">
        <v>101</v>
      </c>
      <c r="M54" s="85">
        <v>0</v>
      </c>
      <c r="N54" s="62"/>
      <c r="P54" s="62"/>
    </row>
    <row r="56" spans="1:16" ht="13.5" thickBot="1" x14ac:dyDescent="0.25">
      <c r="A56" s="12" t="s">
        <v>102</v>
      </c>
      <c r="B56" s="86">
        <f>B51+B52+B53+B54</f>
        <v>0</v>
      </c>
      <c r="C56" s="62"/>
      <c r="E56" s="62"/>
      <c r="L56" s="12" t="s">
        <v>92</v>
      </c>
      <c r="M56" s="86">
        <f>M51+M52+M53+M54</f>
        <v>0</v>
      </c>
      <c r="N56" s="62"/>
      <c r="P56" s="62"/>
    </row>
    <row r="57" spans="1:16" ht="14.25" thickTop="1" thickBot="1" x14ac:dyDescent="0.25">
      <c r="A57" s="1" t="s">
        <v>94</v>
      </c>
      <c r="B57" s="78">
        <f>G44</f>
        <v>0</v>
      </c>
      <c r="L57" s="1" t="s">
        <v>94</v>
      </c>
      <c r="M57" s="78">
        <f>R44</f>
        <v>0</v>
      </c>
    </row>
    <row r="58" spans="1:16" ht="13.5" thickBot="1" x14ac:dyDescent="0.25">
      <c r="A58" s="1"/>
      <c r="L58" s="1"/>
    </row>
    <row r="59" spans="1:16" ht="26.25" thickBot="1" x14ac:dyDescent="0.25">
      <c r="A59" s="87" t="s">
        <v>103</v>
      </c>
      <c r="B59" s="77">
        <f>B56*B57</f>
        <v>0</v>
      </c>
      <c r="L59" s="87" t="s">
        <v>103</v>
      </c>
      <c r="M59" s="77">
        <f>M56*M57</f>
        <v>0</v>
      </c>
    </row>
  </sheetData>
  <mergeCells count="22">
    <mergeCell ref="A29:G29"/>
    <mergeCell ref="L29:R29"/>
    <mergeCell ref="D44:F44"/>
    <mergeCell ref="O44:Q44"/>
    <mergeCell ref="B14:F14"/>
    <mergeCell ref="M14:Q14"/>
    <mergeCell ref="B15:F15"/>
    <mergeCell ref="M15:Q15"/>
    <mergeCell ref="B16:F16"/>
    <mergeCell ref="M16:Q16"/>
    <mergeCell ref="B11:F11"/>
    <mergeCell ref="M11:Q11"/>
    <mergeCell ref="B12:F12"/>
    <mergeCell ref="M12:Q12"/>
    <mergeCell ref="B13:F13"/>
    <mergeCell ref="M13:Q13"/>
    <mergeCell ref="A1:W1"/>
    <mergeCell ref="A2:Q2"/>
    <mergeCell ref="A4:B4"/>
    <mergeCell ref="A5:B5"/>
    <mergeCell ref="B10:F10"/>
    <mergeCell ref="M10:Q10"/>
  </mergeCells>
  <hyperlinks>
    <hyperlink ref="A2:F2" r:id="rId1" display="*This is a general guide and does not include all factors to consider; please refer to IRS Publication 463. " xr:uid="{548E80B3-DA39-40DA-887F-6CB6174CEA3E}"/>
    <hyperlink ref="E2" r:id="rId2" display="*This is a general guide and does not include all factors to consider; please refer to IRS Publication 463. " xr:uid="{FEFECA3D-BC93-4263-97F8-0F20D24A1F55}"/>
  </hyperlinks>
  <pageMargins left="0.7" right="0.7" top="0.75" bottom="0.75" header="0.3" footer="0.3"/>
  <pageSetup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Home Office</vt:lpstr>
      <vt:lpstr>Vehicle Expense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A. Balasta</dc:creator>
  <cp:lastModifiedBy>Lynnette Hamm</cp:lastModifiedBy>
  <dcterms:created xsi:type="dcterms:W3CDTF">2024-01-23T19:18:57Z</dcterms:created>
  <dcterms:modified xsi:type="dcterms:W3CDTF">2025-01-16T01:32:33Z</dcterms:modified>
</cp:coreProperties>
</file>